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○RIJYEM-PC 20200326\★22-23年度(saito) 20200909～\09. 会議・イベント\20230610-11 第26回全国RYE研究会＠新潟会議\"/>
    </mc:Choice>
  </mc:AlternateContent>
  <xr:revisionPtr revIDLastSave="0" documentId="13_ncr:1_{B2CC9D05-48C2-46DE-A8BB-822D5658B960}" xr6:coauthVersionLast="47" xr6:coauthVersionMax="47" xr10:uidLastSave="{00000000-0000-0000-0000-000000000000}"/>
  <bookViews>
    <workbookView xWindow="-108" yWindow="-108" windowWidth="23256" windowHeight="12576" tabRatio="854" xr2:uid="{00000000-000D-0000-FFFF-FFFF00000000}"/>
  </bookViews>
  <sheets>
    <sheet name="RIJYEM提出用登録用紙" sheetId="5" r:id="rId1"/>
    <sheet name="クラブ⇒ガバナー事務所" sheetId="8" r:id="rId2"/>
  </sheets>
  <definedNames>
    <definedName name="_xlnm.Print_Area" localSheetId="0">RIJYEM提出用登録用紙!$A$1:$L$103</definedName>
    <definedName name="_xlnm.Print_Titles" localSheetId="0">RIJYEM提出用登録用紙!$2:$11</definedName>
    <definedName name="_xlnm.Print_Titles" localSheetId="1">クラブ⇒ガバナー事務所!$1:$10</definedName>
  </definedNames>
  <calcPr calcId="191029"/>
</workbook>
</file>

<file path=xl/calcChain.xml><?xml version="1.0" encoding="utf-8"?>
<calcChain xmlns="http://schemas.openxmlformats.org/spreadsheetml/2006/main">
  <c r="C65" i="5" l="1"/>
  <c r="K58" i="8" l="1"/>
  <c r="J58" i="8"/>
  <c r="I58" i="8"/>
  <c r="F80" i="8" s="1"/>
  <c r="G80" i="8" s="1"/>
  <c r="H58" i="8"/>
  <c r="F82" i="8" s="1"/>
  <c r="G82" i="8" s="1"/>
  <c r="D58" i="8"/>
  <c r="F78" i="8" s="1"/>
  <c r="G78" i="8" s="1"/>
  <c r="K30" i="8"/>
  <c r="H87" i="8" s="1"/>
  <c r="J30" i="8"/>
  <c r="H86" i="8" s="1"/>
  <c r="I30" i="8"/>
  <c r="F79" i="8" s="1"/>
  <c r="G79" i="8" s="1"/>
  <c r="H30" i="8"/>
  <c r="D30" i="8"/>
  <c r="F77" i="8" s="1"/>
  <c r="G77" i="8" l="1"/>
  <c r="G83" i="8" s="1"/>
  <c r="F83" i="8"/>
  <c r="C77" i="5" l="1"/>
  <c r="D58" i="5" l="1"/>
  <c r="F80" i="5" s="1"/>
  <c r="G80" i="5" s="1"/>
  <c r="K58" i="5"/>
  <c r="K31" i="5"/>
  <c r="H89" i="5" s="1"/>
  <c r="H58" i="5"/>
  <c r="F84" i="5" s="1"/>
  <c r="G84" i="5" s="1"/>
  <c r="I58" i="5"/>
  <c r="F82" i="5" s="1"/>
  <c r="G82" i="5" s="1"/>
  <c r="J58" i="5" l="1"/>
  <c r="H31" i="5"/>
  <c r="D31" i="5" l="1"/>
  <c r="F79" i="5" s="1"/>
  <c r="J31" i="5"/>
  <c r="H88" i="5" s="1"/>
  <c r="I31" i="5"/>
  <c r="F81" i="5" s="1"/>
  <c r="G81" i="5" s="1"/>
  <c r="G79" i="5" l="1"/>
  <c r="G85" i="5" s="1"/>
  <c r="F85" i="5"/>
</calcChain>
</file>

<file path=xl/sharedStrings.xml><?xml version="1.0" encoding="utf-8"?>
<sst xmlns="http://schemas.openxmlformats.org/spreadsheetml/2006/main" count="170" uniqueCount="97">
  <si>
    <t>地区</t>
    <rPh sb="0" eb="2">
      <t>チク</t>
    </rPh>
    <phoneticPr fontId="4"/>
  </si>
  <si>
    <t>氏名</t>
    <rPh sb="0" eb="2">
      <t>シメイ</t>
    </rPh>
    <phoneticPr fontId="4"/>
  </si>
  <si>
    <t>ふりがな</t>
    <phoneticPr fontId="4"/>
  </si>
  <si>
    <t>性別</t>
    <rPh sb="0" eb="2">
      <t>セイベツ</t>
    </rPh>
    <phoneticPr fontId="4"/>
  </si>
  <si>
    <t>地区役職名</t>
    <rPh sb="0" eb="2">
      <t>チク</t>
    </rPh>
    <rPh sb="2" eb="4">
      <t>ヤクショク</t>
    </rPh>
    <rPh sb="4" eb="5">
      <t>メイ</t>
    </rPh>
    <phoneticPr fontId="4"/>
  </si>
  <si>
    <t>山田　一郎</t>
    <rPh sb="0" eb="2">
      <t>ヤマダ</t>
    </rPh>
    <rPh sb="3" eb="5">
      <t>イチロウ</t>
    </rPh>
    <phoneticPr fontId="4"/>
  </si>
  <si>
    <t>やまだ　いちろう</t>
    <phoneticPr fontId="4"/>
  </si>
  <si>
    <t>男</t>
    <rPh sb="0" eb="1">
      <t>オトコ</t>
    </rPh>
    <phoneticPr fontId="4"/>
  </si>
  <si>
    <t>○</t>
  </si>
  <si>
    <t>東京</t>
    <rPh sb="0" eb="2">
      <t>トウキョウ</t>
    </rPh>
    <phoneticPr fontId="4"/>
  </si>
  <si>
    <t>登録者数：</t>
    <rPh sb="0" eb="2">
      <t>トウロク</t>
    </rPh>
    <rPh sb="2" eb="3">
      <t>シャ</t>
    </rPh>
    <rPh sb="3" eb="4">
      <t>スウ</t>
    </rPh>
    <phoneticPr fontId="1"/>
  </si>
  <si>
    <t>(個人情報取扱について）個人情報は、名簿・名札作成以外には使用しません</t>
    <rPh sb="1" eb="3">
      <t>コジン</t>
    </rPh>
    <rPh sb="3" eb="5">
      <t>ジョウホウ</t>
    </rPh>
    <rPh sb="5" eb="7">
      <t>トリアツカイ</t>
    </rPh>
    <rPh sb="12" eb="14">
      <t>コジン</t>
    </rPh>
    <rPh sb="14" eb="16">
      <t>ジョウホウ</t>
    </rPh>
    <rPh sb="18" eb="20">
      <t>メイボ</t>
    </rPh>
    <rPh sb="21" eb="23">
      <t>ナフダ</t>
    </rPh>
    <rPh sb="23" eb="25">
      <t>サクセイ</t>
    </rPh>
    <rPh sb="25" eb="27">
      <t>イガイ</t>
    </rPh>
    <rPh sb="29" eb="31">
      <t>シヨウ</t>
    </rPh>
    <phoneticPr fontId="1"/>
  </si>
  <si>
    <t>○</t>
    <phoneticPr fontId="1"/>
  </si>
  <si>
    <r>
      <t>登録者名等の転記ミス防止のため、</t>
    </r>
    <r>
      <rPr>
        <b/>
        <u/>
        <sz val="12"/>
        <color rgb="FFFF0000"/>
        <rFont val="ＭＳ Ｐ明朝"/>
        <family val="1"/>
        <charset val="128"/>
      </rPr>
      <t>ご返信は必ずメールにて</t>
    </r>
    <r>
      <rPr>
        <sz val="11"/>
        <rFont val="ＭＳ Ｐ明朝"/>
        <family val="1"/>
        <charset val="128"/>
      </rPr>
      <t>お願い致します。</t>
    </r>
    <rPh sb="0" eb="2">
      <t>トウロク</t>
    </rPh>
    <rPh sb="2" eb="3">
      <t>シャ</t>
    </rPh>
    <rPh sb="3" eb="4">
      <t>メイ</t>
    </rPh>
    <rPh sb="4" eb="5">
      <t>トウ</t>
    </rPh>
    <rPh sb="6" eb="8">
      <t>テンキ</t>
    </rPh>
    <rPh sb="10" eb="12">
      <t>ボウシ</t>
    </rPh>
    <rPh sb="17" eb="19">
      <t>ヘンシン</t>
    </rPh>
    <rPh sb="20" eb="21">
      <t>カナラ</t>
    </rPh>
    <rPh sb="28" eb="29">
      <t>ネガイ</t>
    </rPh>
    <rPh sb="30" eb="31">
      <t>タ</t>
    </rPh>
    <phoneticPr fontId="4"/>
  </si>
  <si>
    <t>クラブ名</t>
    <rPh sb="3" eb="4">
      <t>メイ</t>
    </rPh>
    <phoneticPr fontId="4"/>
  </si>
  <si>
    <t>青少年区分</t>
    <rPh sb="0" eb="3">
      <t>セイショウネン</t>
    </rPh>
    <rPh sb="3" eb="5">
      <t>クブン</t>
    </rPh>
    <phoneticPr fontId="4"/>
  </si>
  <si>
    <t>■青少年/学友(ROTEX)/その他新世代</t>
    <rPh sb="1" eb="4">
      <t>セイショウネン</t>
    </rPh>
    <rPh sb="5" eb="7">
      <t>ガクユウ</t>
    </rPh>
    <rPh sb="17" eb="18">
      <t>タ</t>
    </rPh>
    <rPh sb="18" eb="21">
      <t>シンセダイ</t>
    </rPh>
    <phoneticPr fontId="4"/>
  </si>
  <si>
    <t>ROTEX</t>
    <phoneticPr fontId="4"/>
  </si>
  <si>
    <t>☓</t>
  </si>
  <si>
    <t>INBOUND</t>
    <phoneticPr fontId="4"/>
  </si>
  <si>
    <t>CARTER James</t>
    <phoneticPr fontId="1"/>
  </si>
  <si>
    <t>男</t>
  </si>
  <si>
    <t>ｴｸｽ
ｶｰｼｮﾝ</t>
    <phoneticPr fontId="4"/>
  </si>
  <si>
    <t>例</t>
    <rPh sb="0" eb="1">
      <t>レイ</t>
    </rPh>
    <phoneticPr fontId="1"/>
  </si>
  <si>
    <t>登録料</t>
    <rPh sb="0" eb="2">
      <t>トウロク</t>
    </rPh>
    <rPh sb="2" eb="3">
      <t>リョウ</t>
    </rPh>
    <phoneticPr fontId="1"/>
  </si>
  <si>
    <t>人数</t>
    <rPh sb="0" eb="2">
      <t>ニンズウ</t>
    </rPh>
    <phoneticPr fontId="1"/>
  </si>
  <si>
    <t>金額</t>
    <rPh sb="0" eb="2">
      <t>キンガク</t>
    </rPh>
    <phoneticPr fontId="1"/>
  </si>
  <si>
    <t>参加者区分</t>
    <rPh sb="0" eb="3">
      <t>サンカシャ</t>
    </rPh>
    <rPh sb="3" eb="5">
      <t>クブン</t>
    </rPh>
    <phoneticPr fontId="1"/>
  </si>
  <si>
    <t>会議区分</t>
    <rPh sb="0" eb="2">
      <t>カイギ</t>
    </rPh>
    <rPh sb="2" eb="4">
      <t>クブン</t>
    </rPh>
    <phoneticPr fontId="1"/>
  </si>
  <si>
    <t>地区番号</t>
    <rPh sb="0" eb="2">
      <t>チク</t>
    </rPh>
    <rPh sb="2" eb="4">
      <t>バンゴウ</t>
    </rPh>
    <phoneticPr fontId="1"/>
  </si>
  <si>
    <t>請求日付</t>
    <rPh sb="0" eb="2">
      <t>セイキュウ</t>
    </rPh>
    <rPh sb="2" eb="4">
      <t>ヒヅケ</t>
    </rPh>
    <phoneticPr fontId="1"/>
  </si>
  <si>
    <t>青少年／学友</t>
    <rPh sb="0" eb="3">
      <t>セイショウネン</t>
    </rPh>
    <rPh sb="4" eb="6">
      <t>ガクユウ</t>
    </rPh>
    <phoneticPr fontId="1"/>
  </si>
  <si>
    <t>合計</t>
    <rPh sb="0" eb="2">
      <t>ゴウケイ</t>
    </rPh>
    <phoneticPr fontId="1"/>
  </si>
  <si>
    <t>本会議・分科会</t>
    <rPh sb="0" eb="1">
      <t>ホン</t>
    </rPh>
    <rPh sb="1" eb="3">
      <t>カイギ</t>
    </rPh>
    <rPh sb="4" eb="7">
      <t>ブンカカイ</t>
    </rPh>
    <phoneticPr fontId="1"/>
  </si>
  <si>
    <t>エクスカーション</t>
    <phoneticPr fontId="1"/>
  </si>
  <si>
    <t>青少年／学友／その他</t>
    <rPh sb="0" eb="3">
      <t>セイショウネン</t>
    </rPh>
    <rPh sb="4" eb="6">
      <t>ガクユウ</t>
    </rPh>
    <rPh sb="9" eb="10">
      <t>タ</t>
    </rPh>
    <phoneticPr fontId="1"/>
  </si>
  <si>
    <t>e-mail: rijyem@air.ocn.ne.jp</t>
    <phoneticPr fontId="1"/>
  </si>
  <si>
    <t>役職名</t>
    <rPh sb="0" eb="2">
      <t>ヤクショク</t>
    </rPh>
    <rPh sb="2" eb="3">
      <t>メイ</t>
    </rPh>
    <phoneticPr fontId="4"/>
  </si>
  <si>
    <t>（姓名の間にスペース）</t>
    <rPh sb="1" eb="3">
      <t>セイメイ</t>
    </rPh>
    <rPh sb="4" eb="5">
      <t>マ</t>
    </rPh>
    <phoneticPr fontId="4"/>
  </si>
  <si>
    <t>（姓名の間にスペース、外国人も姓→名の順で）</t>
    <rPh sb="1" eb="3">
      <t>セイメイ</t>
    </rPh>
    <rPh sb="4" eb="5">
      <t>マ</t>
    </rPh>
    <rPh sb="11" eb="13">
      <t>ガイコク</t>
    </rPh>
    <rPh sb="13" eb="14">
      <t>ジン</t>
    </rPh>
    <rPh sb="15" eb="16">
      <t>セイ</t>
    </rPh>
    <rPh sb="17" eb="18">
      <t>メイ</t>
    </rPh>
    <rPh sb="19" eb="20">
      <t>ジュン</t>
    </rPh>
    <phoneticPr fontId="4"/>
  </si>
  <si>
    <t>ｶｰﾀｰ ｼﾞｪｰﾑｽ</t>
    <phoneticPr fontId="1"/>
  </si>
  <si>
    <t>地区ガバナー</t>
    <rPh sb="0" eb="2">
      <t>チク</t>
    </rPh>
    <phoneticPr fontId="4"/>
  </si>
  <si>
    <t>TEL: 03-6431-8106　　     　  FAX: 03-6431-8107</t>
    <phoneticPr fontId="1"/>
  </si>
  <si>
    <t>懇親会:Japan-night,学生・ROTEXーnight</t>
    <rPh sb="0" eb="2">
      <t>コンシン</t>
    </rPh>
    <rPh sb="2" eb="3">
      <t>カイ</t>
    </rPh>
    <rPh sb="16" eb="18">
      <t>ガクセイ</t>
    </rPh>
    <phoneticPr fontId="1"/>
  </si>
  <si>
    <t>ロータリアン</t>
    <phoneticPr fontId="1"/>
  </si>
  <si>
    <t>（注記）エクスカーション：熊本市内観光（熊本城・水前寺公園他：）貸切バス使用　　　　　　　　　　　　　　　　　　　　　　　　　　　　　　　　　　　　（状況により変更がある場合があります）</t>
    <rPh sb="1" eb="3">
      <t>チュウキ</t>
    </rPh>
    <rPh sb="13" eb="15">
      <t>クマモト</t>
    </rPh>
    <rPh sb="15" eb="17">
      <t>シナイ</t>
    </rPh>
    <rPh sb="17" eb="19">
      <t>カンコウ</t>
    </rPh>
    <rPh sb="20" eb="22">
      <t>クマモト</t>
    </rPh>
    <rPh sb="22" eb="23">
      <t>ジョウ</t>
    </rPh>
    <rPh sb="24" eb="27">
      <t>スイゼンジ</t>
    </rPh>
    <rPh sb="27" eb="29">
      <t>コウエン</t>
    </rPh>
    <rPh sb="29" eb="30">
      <t>ホカ</t>
    </rPh>
    <rPh sb="32" eb="34">
      <t>カシキリ</t>
    </rPh>
    <phoneticPr fontId="1"/>
  </si>
  <si>
    <t>クラブ名</t>
    <rPh sb="3" eb="4">
      <t>メイ</t>
    </rPh>
    <phoneticPr fontId="1"/>
  </si>
  <si>
    <r>
      <t xml:space="preserve">登録者名等の転記ミス防止のため </t>
    </r>
    <r>
      <rPr>
        <b/>
        <u/>
        <sz val="12"/>
        <color rgb="FFFF0000"/>
        <rFont val="ＭＳ Ｐ明朝"/>
        <family val="1"/>
        <charset val="128"/>
      </rPr>
      <t>ご返信は必ずエクセル形式をメール添付にて</t>
    </r>
    <r>
      <rPr>
        <sz val="11"/>
        <rFont val="ＭＳ Ｐ明朝"/>
        <family val="1"/>
        <charset val="128"/>
      </rPr>
      <t>お願い致します。</t>
    </r>
    <rPh sb="0" eb="2">
      <t>トウロク</t>
    </rPh>
    <rPh sb="2" eb="3">
      <t>シャ</t>
    </rPh>
    <rPh sb="3" eb="4">
      <t>メイ</t>
    </rPh>
    <rPh sb="4" eb="5">
      <t>トウ</t>
    </rPh>
    <rPh sb="6" eb="8">
      <t>テンキ</t>
    </rPh>
    <rPh sb="10" eb="12">
      <t>ボウシ</t>
    </rPh>
    <rPh sb="17" eb="19">
      <t>ヘンシン</t>
    </rPh>
    <rPh sb="20" eb="21">
      <t>カナラ</t>
    </rPh>
    <rPh sb="26" eb="28">
      <t>ケイシキ</t>
    </rPh>
    <rPh sb="32" eb="34">
      <t>テンプ</t>
    </rPh>
    <rPh sb="37" eb="38">
      <t>ネガイ</t>
    </rPh>
    <rPh sb="39" eb="40">
      <t>タ</t>
    </rPh>
    <phoneticPr fontId="4"/>
  </si>
  <si>
    <t>■ロータリアン・事務局</t>
    <rPh sb="8" eb="11">
      <t>ジムキョク</t>
    </rPh>
    <phoneticPr fontId="4"/>
  </si>
  <si>
    <t>※本会議のみの登録者は氏名～役職名までをご入力ください。</t>
    <rPh sb="1" eb="4">
      <t>ホンカイギ</t>
    </rPh>
    <rPh sb="7" eb="10">
      <t>トウロクシャ</t>
    </rPh>
    <rPh sb="11" eb="13">
      <t>シメイ</t>
    </rPh>
    <rPh sb="14" eb="16">
      <t>ヤクショク</t>
    </rPh>
    <rPh sb="16" eb="17">
      <t>メイ</t>
    </rPh>
    <rPh sb="21" eb="23">
      <t>ニュウリョク</t>
    </rPh>
    <phoneticPr fontId="1"/>
  </si>
  <si>
    <t>会議・懇親会・エクスカーション登録申込書（地区→RIJYEM事務局宛）</t>
    <rPh sb="0" eb="2">
      <t>カイギ</t>
    </rPh>
    <rPh sb="3" eb="5">
      <t>コンシン</t>
    </rPh>
    <rPh sb="5" eb="6">
      <t>カイ</t>
    </rPh>
    <rPh sb="15" eb="16">
      <t>ノボル</t>
    </rPh>
    <rPh sb="21" eb="23">
      <t>チク</t>
    </rPh>
    <rPh sb="30" eb="33">
      <t>ジムキョク</t>
    </rPh>
    <rPh sb="33" eb="34">
      <t>ア</t>
    </rPh>
    <phoneticPr fontId="4"/>
  </si>
  <si>
    <t>ロータリアン・事務局</t>
    <rPh sb="7" eb="10">
      <t>ジムキョク</t>
    </rPh>
    <phoneticPr fontId="1"/>
  </si>
  <si>
    <r>
      <t>ロータリアン</t>
    </r>
    <r>
      <rPr>
        <sz val="10"/>
        <color rgb="FFFF0000"/>
        <rFont val="ＭＳ ゴシック"/>
        <family val="3"/>
        <charset val="128"/>
      </rPr>
      <t>(事務局)</t>
    </r>
    <rPh sb="7" eb="10">
      <t>ジムキョク</t>
    </rPh>
    <phoneticPr fontId="1"/>
  </si>
  <si>
    <t>○</t>
    <phoneticPr fontId="1"/>
  </si>
  <si>
    <t>青少年交換委員長</t>
    <rPh sb="0" eb="5">
      <t>セイショウネンコウカン</t>
    </rPh>
    <rPh sb="5" eb="8">
      <t>イインチョウ</t>
    </rPh>
    <phoneticPr fontId="4"/>
  </si>
  <si>
    <t>会議・懇親会・エクスカーション登録申込書（クラブ→ガバナー事務所宛）</t>
    <rPh sb="0" eb="2">
      <t>カイギ</t>
    </rPh>
    <rPh sb="3" eb="5">
      <t>コンシン</t>
    </rPh>
    <rPh sb="5" eb="6">
      <t>カイ</t>
    </rPh>
    <rPh sb="15" eb="16">
      <t>ノボル</t>
    </rPh>
    <rPh sb="29" eb="32">
      <t>ジムショ</t>
    </rPh>
    <rPh sb="32" eb="33">
      <t>ア</t>
    </rPh>
    <phoneticPr fontId="4"/>
  </si>
  <si>
    <t>クラブ</t>
    <phoneticPr fontId="4"/>
  </si>
  <si>
    <t xml:space="preserve">e-mail: </t>
    <phoneticPr fontId="1"/>
  </si>
  <si>
    <t>TEL:                  　　     　  FAX:</t>
    <phoneticPr fontId="1"/>
  </si>
  <si>
    <t>■ロータリアン</t>
    <phoneticPr fontId="4"/>
  </si>
  <si>
    <t>ふりがな</t>
    <phoneticPr fontId="4"/>
  </si>
  <si>
    <t>やまだ　いちろう</t>
    <phoneticPr fontId="4"/>
  </si>
  <si>
    <t>○</t>
    <phoneticPr fontId="1"/>
  </si>
  <si>
    <t>ROTEX</t>
    <phoneticPr fontId="4"/>
  </si>
  <si>
    <t>CARTER James</t>
    <phoneticPr fontId="1"/>
  </si>
  <si>
    <t>ｶｰﾀｰ ｼﾞｪｰﾑｽ</t>
    <phoneticPr fontId="1"/>
  </si>
  <si>
    <t>INBOUND</t>
    <phoneticPr fontId="4"/>
  </si>
  <si>
    <t>エクスカーション</t>
    <phoneticPr fontId="1"/>
  </si>
  <si>
    <t>備考</t>
    <rPh sb="0" eb="2">
      <t>ビコウ</t>
    </rPh>
    <phoneticPr fontId="1"/>
  </si>
  <si>
    <t>懇親会:Japan-night／学生・ROTEXーnight</t>
    <rPh sb="0" eb="2">
      <t>コンシン</t>
    </rPh>
    <rPh sb="2" eb="3">
      <t>カイ</t>
    </rPh>
    <rPh sb="16" eb="18">
      <t>ガクセイ</t>
    </rPh>
    <phoneticPr fontId="1"/>
  </si>
  <si>
    <t>国際ロータリー第</t>
    <rPh sb="0" eb="2">
      <t>コクサイ</t>
    </rPh>
    <rPh sb="7" eb="8">
      <t>ダイ</t>
    </rPh>
    <phoneticPr fontId="1"/>
  </si>
  <si>
    <t>地区御中</t>
    <rPh sb="0" eb="2">
      <t>チク</t>
    </rPh>
    <rPh sb="2" eb="4">
      <t>オンチュウ</t>
    </rPh>
    <phoneticPr fontId="1"/>
  </si>
  <si>
    <t>日付</t>
    <rPh sb="0" eb="2">
      <t>ヒヅケ</t>
    </rPh>
    <phoneticPr fontId="1"/>
  </si>
  <si>
    <t xml:space="preserve">      一社）国際ロータリー日本青少年交換多地区合同機構</t>
    <rPh sb="6" eb="8">
      <t>イッシャ</t>
    </rPh>
    <rPh sb="9" eb="11">
      <t>コクサイ</t>
    </rPh>
    <rPh sb="16" eb="18">
      <t>ニホン</t>
    </rPh>
    <rPh sb="18" eb="21">
      <t>セイショウネン</t>
    </rPh>
    <rPh sb="21" eb="23">
      <t>コウカン</t>
    </rPh>
    <rPh sb="23" eb="24">
      <t>タ</t>
    </rPh>
    <rPh sb="24" eb="26">
      <t>チク</t>
    </rPh>
    <rPh sb="26" eb="28">
      <t>ゴウドウ</t>
    </rPh>
    <rPh sb="28" eb="30">
      <t>キコウ</t>
    </rPh>
    <phoneticPr fontId="1"/>
  </si>
  <si>
    <t>ご 請 求 書</t>
    <rPh sb="2" eb="3">
      <t>ショウ</t>
    </rPh>
    <rPh sb="4" eb="5">
      <t>モトム</t>
    </rPh>
    <rPh sb="6" eb="7">
      <t>ショ</t>
    </rPh>
    <phoneticPr fontId="1"/>
  </si>
  <si>
    <t>第26回  国際ロータリー 日本青少年交換研究会 新潟会議</t>
    <rPh sb="6" eb="8">
      <t>コクサイ</t>
    </rPh>
    <rPh sb="25" eb="27">
      <t>ニイガタ</t>
    </rPh>
    <rPh sb="27" eb="29">
      <t>カイギホンカイギ</t>
    </rPh>
    <phoneticPr fontId="4"/>
  </si>
  <si>
    <t>■6月10日（土）Japan－night：研究会参加者による懇親会</t>
    <rPh sb="21" eb="24">
      <t>ケンキュウカイ</t>
    </rPh>
    <rPh sb="24" eb="26">
      <t>サンカ</t>
    </rPh>
    <rPh sb="26" eb="27">
      <t>シャ</t>
    </rPh>
    <rPh sb="30" eb="32">
      <t>コンシン</t>
    </rPh>
    <rPh sb="32" eb="33">
      <t>カイ</t>
    </rPh>
    <phoneticPr fontId="1"/>
  </si>
  <si>
    <t>■6月9日（金）プレコンin新潟：前泊参加者、ホスト地区・コホストRC及び熊本会議実行委員会、RIJYEM関係者　</t>
    <rPh sb="14" eb="16">
      <t>ニイガタ</t>
    </rPh>
    <rPh sb="17" eb="19">
      <t>ゼンパク</t>
    </rPh>
    <rPh sb="19" eb="22">
      <t>サンカシャ</t>
    </rPh>
    <rPh sb="26" eb="28">
      <t>チク</t>
    </rPh>
    <rPh sb="35" eb="36">
      <t>オヨ</t>
    </rPh>
    <rPh sb="37" eb="39">
      <t>クマモト</t>
    </rPh>
    <rPh sb="39" eb="41">
      <t>カイギ</t>
    </rPh>
    <rPh sb="41" eb="43">
      <t>ジッコウ</t>
    </rPh>
    <rPh sb="43" eb="46">
      <t>イインカイ</t>
    </rPh>
    <rPh sb="53" eb="56">
      <t>カンケイシャ</t>
    </rPh>
    <phoneticPr fontId="1"/>
  </si>
  <si>
    <t>6/9　　　Gﾅｲﾄ</t>
    <phoneticPr fontId="1"/>
  </si>
  <si>
    <t>6/9　　ﾌﾟﾚｺﾝ</t>
    <phoneticPr fontId="1"/>
  </si>
  <si>
    <t>6/10　　Japan-night</t>
    <phoneticPr fontId="4"/>
  </si>
  <si>
    <t>6/10ﾘｰﾀﾞｰ
ｾﾐﾅｰ</t>
    <phoneticPr fontId="1"/>
  </si>
  <si>
    <t>プレコン新潟</t>
    <rPh sb="4" eb="6">
      <t>ニイガタ</t>
    </rPh>
    <phoneticPr fontId="1"/>
  </si>
  <si>
    <t>ガバナーナイト</t>
    <phoneticPr fontId="1"/>
  </si>
  <si>
    <t>ガバナー</t>
    <phoneticPr fontId="1"/>
  </si>
  <si>
    <r>
      <t xml:space="preserve">6/9現地にて集金 </t>
    </r>
    <r>
      <rPr>
        <sz val="10"/>
        <color theme="1"/>
        <rFont val="ＭＳ ゴシック"/>
        <family val="3"/>
        <charset val="128"/>
      </rPr>
      <t>35,000円/人</t>
    </r>
    <rPh sb="3" eb="5">
      <t>ゲンチ</t>
    </rPh>
    <rPh sb="7" eb="9">
      <t>シュウキン</t>
    </rPh>
    <phoneticPr fontId="1"/>
  </si>
  <si>
    <t>（注記）　　　　　　　　　　　　　　　　　　　　　　　　　　　　　　　　　　　　　　　　　　　　　　　　　　　　　　　　　　　　　　　　　　　　　　　　　　　　　　　　　　　　　　　■6月10日（土）地区リーダーセミナー：ｶﾞﾊﾞﾅｰ、ﾊﾟｽﾄｶﾞﾊﾞﾅｰ、ｶﾞﾊﾞﾅｰｴﾚｸﾄ、ｶﾞﾊﾞﾅｰﾉﾐﾆｰ、ｶﾞﾊﾞﾅｰﾉﾐﾆｰ･ﾃﾞｼﾞｸﾞﾈｰﾄ他　　</t>
    <rPh sb="1" eb="3">
      <t>チュウキ</t>
    </rPh>
    <rPh sb="100" eb="102">
      <t>チク</t>
    </rPh>
    <rPh sb="171" eb="172">
      <t>ホカ</t>
    </rPh>
    <phoneticPr fontId="1"/>
  </si>
  <si>
    <t>Rotex-night</t>
    <phoneticPr fontId="4"/>
  </si>
  <si>
    <t>第２６回  国際ロータリー 日本青少年交換研究会 新潟会議</t>
    <rPh sb="6" eb="8">
      <t>コクサイ</t>
    </rPh>
    <rPh sb="25" eb="27">
      <t>ニイガタ</t>
    </rPh>
    <rPh sb="27" eb="29">
      <t>カイギ</t>
    </rPh>
    <phoneticPr fontId="4"/>
  </si>
  <si>
    <r>
      <rPr>
        <b/>
        <u/>
        <sz val="12"/>
        <color rgb="FFFF0000"/>
        <rFont val="ＭＳ Ｐ明朝"/>
        <family val="1"/>
        <charset val="128"/>
      </rPr>
      <t>2022年4月＊日(＊)までにクラブで</t>
    </r>
    <r>
      <rPr>
        <sz val="11"/>
        <color theme="1"/>
        <rFont val="ＭＳ Ｐ明朝"/>
        <family val="1"/>
        <charset val="128"/>
      </rPr>
      <t xml:space="preserve">お取りまとめの上、下記事務局宛にご返信ください。 </t>
    </r>
    <rPh sb="6" eb="7">
      <t>ガツ</t>
    </rPh>
    <rPh sb="8" eb="9">
      <t>ニチ</t>
    </rPh>
    <rPh sb="20" eb="21">
      <t>ト</t>
    </rPh>
    <rPh sb="26" eb="27">
      <t>ウエ</t>
    </rPh>
    <rPh sb="28" eb="30">
      <t>カキ</t>
    </rPh>
    <rPh sb="30" eb="33">
      <t>ジムキョク</t>
    </rPh>
    <rPh sb="36" eb="38">
      <t>ヘンシン</t>
    </rPh>
    <phoneticPr fontId="4"/>
  </si>
  <si>
    <t>2022-23年度 〇〇〇〇ガバナー事務所</t>
    <rPh sb="7" eb="9">
      <t>ネンド</t>
    </rPh>
    <rPh sb="18" eb="20">
      <t>ジム</t>
    </rPh>
    <rPh sb="20" eb="21">
      <t>ショ</t>
    </rPh>
    <phoneticPr fontId="1"/>
  </si>
  <si>
    <t>■6月9日（金）プレコン新潟：前泊参加者、ホスト地区・コホストRC及び新潟会議実行委員会、RIJYEM関係者　</t>
    <rPh sb="12" eb="14">
      <t>ニイガタ</t>
    </rPh>
    <rPh sb="15" eb="17">
      <t>ゼンパク</t>
    </rPh>
    <rPh sb="17" eb="20">
      <t>サンカシャ</t>
    </rPh>
    <rPh sb="24" eb="26">
      <t>チク</t>
    </rPh>
    <rPh sb="33" eb="34">
      <t>オヨ</t>
    </rPh>
    <rPh sb="35" eb="37">
      <t>ニイガタ</t>
    </rPh>
    <rPh sb="37" eb="39">
      <t>カイギ</t>
    </rPh>
    <rPh sb="39" eb="41">
      <t>ジッコウ</t>
    </rPh>
    <rPh sb="41" eb="44">
      <t>イインカイ</t>
    </rPh>
    <rPh sb="51" eb="54">
      <t>カンケイシャ</t>
    </rPh>
    <phoneticPr fontId="1"/>
  </si>
  <si>
    <t>（注記）　　　　　　　　　　　　　　　　　　　　　　　　　　　　　　　　　　　　　　　　　　　　　　　　　　　　　　　　　　　　　　　　　　　　　　　　　　　　　　　　　　　　　　　■6月10日（土）地区リーダーセミナー：ｶﾞﾊﾞﾅｰ、ﾊﾟｽﾄｶﾞﾊﾞﾅｰ、ｶﾞﾊﾞﾅｰｴﾚｸﾄ、ｶﾞﾊﾞﾅｰﾉﾐﾆｰ、ｶﾞﾊﾞﾅｰﾉﾐﾆｰ･ﾃﾞｼﾞｸﾞﾈｰﾄ他</t>
    <rPh sb="1" eb="3">
      <t>チュウキ</t>
    </rPh>
    <rPh sb="100" eb="102">
      <t>チク</t>
    </rPh>
    <rPh sb="171" eb="172">
      <t>ホカ</t>
    </rPh>
    <phoneticPr fontId="1"/>
  </si>
  <si>
    <r>
      <t>（注記）6月10日（土）青少年・学友対象エクスカーション：新潟半日観光（万代島朱鷺メッセ・新潟ふるさと村他）</t>
    </r>
    <r>
      <rPr>
        <sz val="10"/>
        <color rgb="FFFF0000"/>
        <rFont val="ＭＳ 明朝"/>
        <family val="1"/>
        <charset val="128"/>
      </rPr>
      <t>貸切バス使用</t>
    </r>
    <r>
      <rPr>
        <sz val="10"/>
        <color theme="1"/>
        <rFont val="ＭＳ 明朝"/>
        <family val="1"/>
        <charset val="128"/>
      </rPr>
      <t>　（状況により変更になる場合があります）</t>
    </r>
    <rPh sb="1" eb="3">
      <t>チュウキ</t>
    </rPh>
    <rPh sb="16" eb="18">
      <t>ガクユウ</t>
    </rPh>
    <rPh sb="18" eb="20">
      <t>タイショウ</t>
    </rPh>
    <rPh sb="29" eb="31">
      <t>ニイガタ</t>
    </rPh>
    <rPh sb="31" eb="33">
      <t>ハンニチ</t>
    </rPh>
    <rPh sb="33" eb="35">
      <t>カンコウ</t>
    </rPh>
    <rPh sb="36" eb="39">
      <t>バンダイシマ</t>
    </rPh>
    <rPh sb="39" eb="40">
      <t>シュ</t>
    </rPh>
    <rPh sb="40" eb="41">
      <t>サギ</t>
    </rPh>
    <rPh sb="44" eb="45">
      <t>ホンジョウ</t>
    </rPh>
    <rPh sb="45" eb="47">
      <t>ニイガタ</t>
    </rPh>
    <rPh sb="51" eb="52">
      <t>ムラ</t>
    </rPh>
    <rPh sb="52" eb="53">
      <t>ホカ</t>
    </rPh>
    <rPh sb="54" eb="56">
      <t>カシキリ</t>
    </rPh>
    <phoneticPr fontId="1"/>
  </si>
  <si>
    <r>
      <rPr>
        <b/>
        <u/>
        <sz val="12"/>
        <color rgb="FFFF0000"/>
        <rFont val="ＭＳ Ｐ明朝"/>
        <family val="1"/>
        <charset val="128"/>
      </rPr>
      <t xml:space="preserve">2023年4月25日（火)までに </t>
    </r>
    <r>
      <rPr>
        <sz val="11"/>
        <rFont val="ＭＳ Ｐ明朝"/>
        <family val="1"/>
        <charset val="128"/>
      </rPr>
      <t>地区で</t>
    </r>
    <r>
      <rPr>
        <sz val="11"/>
        <color theme="1"/>
        <rFont val="ＭＳ Ｐ明朝"/>
        <family val="1"/>
        <charset val="128"/>
      </rPr>
      <t xml:space="preserve">お取りまとめの上、下記事務局宛にご返信ください。 </t>
    </r>
    <rPh sb="6" eb="7">
      <t>ガツ</t>
    </rPh>
    <rPh sb="9" eb="10">
      <t>ニチ</t>
    </rPh>
    <rPh sb="11" eb="12">
      <t>カ</t>
    </rPh>
    <rPh sb="21" eb="22">
      <t>ト</t>
    </rPh>
    <rPh sb="27" eb="28">
      <t>ウエ</t>
    </rPh>
    <rPh sb="29" eb="31">
      <t>カキ</t>
    </rPh>
    <rPh sb="31" eb="34">
      <t>ジムキョク</t>
    </rPh>
    <rPh sb="37" eb="39">
      <t>ヘンシン</t>
    </rPh>
    <phoneticPr fontId="4"/>
  </si>
  <si>
    <r>
      <t>6/9現地にて集金</t>
    </r>
    <r>
      <rPr>
        <sz val="10"/>
        <color theme="1"/>
        <rFont val="ＭＳ ゴシック"/>
        <family val="3"/>
        <charset val="128"/>
      </rPr>
      <t xml:space="preserve">  8,000円/人</t>
    </r>
    <rPh sb="3" eb="5">
      <t>ゲンチ</t>
    </rPh>
    <rPh sb="6" eb="8">
      <t>シュウキン</t>
    </rPh>
    <phoneticPr fontId="1"/>
  </si>
  <si>
    <t>RIJYEM事務局</t>
    <rPh sb="6" eb="9">
      <t>ジムキョク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</si>
</sst>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4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9"/>
      <color indexed="8"/>
      <name val="ＭＳ Ｐゴシック"/>
      <family val="3"/>
      <charset val="128"/>
      <scheme val="minor"/>
    </font>
    <font>
      <b/>
      <sz val="15"/>
      <color indexed="8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b/>
      <sz val="18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FFFF"/>
        <bgColor indexed="64"/>
      </patternFill>
    </fill>
    <fill>
      <patternFill patternType="solid">
        <fgColor rgb="FF85D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>
      <alignment vertical="center"/>
    </xf>
    <xf numFmtId="0" fontId="10" fillId="0" borderId="1" xfId="1" applyFont="1" applyBorder="1" applyAlignment="1" applyProtection="1">
      <alignment horizontal="center" vertical="center" shrinkToFit="1"/>
      <protection locked="0"/>
    </xf>
    <xf numFmtId="0" fontId="3" fillId="0" borderId="1" xfId="1" applyBorder="1" applyAlignment="1" applyProtection="1">
      <alignment horizontal="center" vertical="center" shrinkToFit="1"/>
      <protection locked="0"/>
    </xf>
    <xf numFmtId="0" fontId="3" fillId="0" borderId="0" xfId="1" applyAlignment="1">
      <alignment horizontal="center" vertical="center" shrinkToFit="1"/>
    </xf>
    <xf numFmtId="0" fontId="3" fillId="0" borderId="0" xfId="1" applyAlignment="1">
      <alignment vertical="center" shrinkToFit="1"/>
    </xf>
    <xf numFmtId="0" fontId="5" fillId="0" borderId="0" xfId="1" applyFont="1" applyAlignment="1">
      <alignment vertical="center" shrinkToFit="1"/>
    </xf>
    <xf numFmtId="0" fontId="2" fillId="2" borderId="0" xfId="1" applyFont="1" applyFill="1">
      <alignment vertical="center"/>
    </xf>
    <xf numFmtId="0" fontId="3" fillId="0" borderId="1" xfId="1" applyBorder="1" applyAlignment="1">
      <alignment horizontal="center" vertical="center" shrinkToFit="1"/>
    </xf>
    <xf numFmtId="0" fontId="7" fillId="0" borderId="0" xfId="1" applyFont="1" applyAlignment="1">
      <alignment vertical="center" wrapText="1"/>
    </xf>
    <xf numFmtId="0" fontId="3" fillId="0" borderId="1" xfId="1" applyBorder="1">
      <alignment vertical="center"/>
    </xf>
    <xf numFmtId="0" fontId="12" fillId="0" borderId="0" xfId="1" applyFont="1">
      <alignment vertical="center"/>
    </xf>
    <xf numFmtId="0" fontId="5" fillId="0" borderId="20" xfId="1" applyFont="1" applyBorder="1" applyAlignment="1">
      <alignment horizontal="center" vertical="center"/>
    </xf>
    <xf numFmtId="0" fontId="9" fillId="0" borderId="20" xfId="1" applyFont="1" applyBorder="1" applyAlignment="1" applyProtection="1">
      <alignment horizontal="center" vertical="center" shrinkToFit="1"/>
      <protection locked="0"/>
    </xf>
    <xf numFmtId="0" fontId="3" fillId="0" borderId="20" xfId="1" applyBorder="1" applyAlignment="1">
      <alignment horizontal="center" vertical="center"/>
    </xf>
    <xf numFmtId="0" fontId="3" fillId="3" borderId="1" xfId="1" applyFill="1" applyBorder="1" applyAlignment="1" applyProtection="1">
      <alignment horizontal="center" vertical="center" shrinkToFit="1"/>
      <protection locked="0"/>
    </xf>
    <xf numFmtId="0" fontId="3" fillId="3" borderId="1" xfId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 shrinkToFit="1"/>
      <protection locked="0"/>
    </xf>
    <xf numFmtId="0" fontId="19" fillId="3" borderId="1" xfId="1" applyFont="1" applyFill="1" applyBorder="1" applyAlignment="1" applyProtection="1">
      <alignment horizontal="center" vertical="center" shrinkToFit="1"/>
      <protection locked="0"/>
    </xf>
    <xf numFmtId="0" fontId="20" fillId="0" borderId="1" xfId="1" applyFont="1" applyBorder="1" applyAlignment="1" applyProtection="1">
      <alignment horizontal="center" vertical="center" shrinkToFit="1"/>
      <protection locked="0"/>
    </xf>
    <xf numFmtId="0" fontId="9" fillId="0" borderId="0" xfId="1" applyFont="1" applyAlignment="1" applyProtection="1">
      <alignment horizontal="center" vertical="center" shrinkToFit="1"/>
      <protection locked="0"/>
    </xf>
    <xf numFmtId="0" fontId="3" fillId="0" borderId="0" xfId="1" applyAlignment="1">
      <alignment horizontal="center" vertical="center"/>
    </xf>
    <xf numFmtId="0" fontId="22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3" fillId="4" borderId="1" xfId="1" applyFill="1" applyBorder="1" applyAlignment="1" applyProtection="1">
      <alignment horizontal="center" vertical="center"/>
      <protection locked="0"/>
    </xf>
    <xf numFmtId="0" fontId="9" fillId="4" borderId="1" xfId="1" applyFont="1" applyFill="1" applyBorder="1" applyAlignment="1" applyProtection="1">
      <alignment horizontal="center" vertical="center" shrinkToFit="1"/>
      <protection locked="0"/>
    </xf>
    <xf numFmtId="0" fontId="3" fillId="5" borderId="1" xfId="1" applyFill="1" applyBorder="1" applyAlignment="1">
      <alignment horizontal="center" vertical="center" shrinkToFit="1"/>
    </xf>
    <xf numFmtId="0" fontId="3" fillId="6" borderId="1" xfId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>
      <alignment vertical="center"/>
    </xf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shrinkToFit="1"/>
    </xf>
    <xf numFmtId="38" fontId="5" fillId="0" borderId="1" xfId="3" applyFont="1" applyBorder="1" applyAlignment="1">
      <alignment vertical="center" shrinkToFit="1"/>
    </xf>
    <xf numFmtId="38" fontId="5" fillId="0" borderId="1" xfId="3" applyFont="1" applyBorder="1">
      <alignment vertical="center"/>
    </xf>
    <xf numFmtId="0" fontId="21" fillId="0" borderId="0" xfId="1" applyFont="1" applyAlignment="1">
      <alignment horizontal="center" vertical="center"/>
    </xf>
    <xf numFmtId="0" fontId="25" fillId="0" borderId="0" xfId="1" applyFont="1">
      <alignment vertical="center"/>
    </xf>
    <xf numFmtId="0" fontId="5" fillId="0" borderId="1" xfId="1" applyFont="1" applyBorder="1" applyAlignment="1">
      <alignment horizontal="center" vertical="center" shrinkToFit="1"/>
    </xf>
    <xf numFmtId="0" fontId="10" fillId="5" borderId="3" xfId="1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shrinkToFit="1"/>
    </xf>
    <xf numFmtId="0" fontId="10" fillId="5" borderId="1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shrinkToFit="1"/>
    </xf>
    <xf numFmtId="38" fontId="5" fillId="0" borderId="1" xfId="3" applyFont="1" applyFill="1" applyBorder="1" applyAlignment="1">
      <alignment vertical="center" shrinkToFit="1"/>
    </xf>
    <xf numFmtId="0" fontId="19" fillId="0" borderId="1" xfId="1" applyFont="1" applyBorder="1" applyAlignment="1" applyProtection="1">
      <alignment horizontal="center" vertical="center" shrinkToFit="1"/>
      <protection locked="0"/>
    </xf>
    <xf numFmtId="0" fontId="19" fillId="0" borderId="0" xfId="1" applyFont="1" applyAlignment="1">
      <alignment vertical="center" wrapText="1"/>
    </xf>
    <xf numFmtId="0" fontId="3" fillId="3" borderId="2" xfId="1" applyFill="1" applyBorder="1" applyAlignment="1" applyProtection="1">
      <alignment horizontal="center" vertical="center" shrinkToFit="1"/>
      <protection locked="0"/>
    </xf>
    <xf numFmtId="0" fontId="19" fillId="3" borderId="2" xfId="1" applyFont="1" applyFill="1" applyBorder="1" applyAlignment="1" applyProtection="1">
      <alignment horizontal="center" vertical="center" shrinkToFit="1"/>
      <protection locked="0"/>
    </xf>
    <xf numFmtId="0" fontId="3" fillId="3" borderId="2" xfId="1" applyFill="1" applyBorder="1" applyAlignment="1" applyProtection="1">
      <alignment horizontal="center" vertical="center"/>
      <protection locked="0"/>
    </xf>
    <xf numFmtId="0" fontId="3" fillId="0" borderId="3" xfId="1" applyBorder="1">
      <alignment vertical="center"/>
    </xf>
    <xf numFmtId="0" fontId="3" fillId="5" borderId="3" xfId="1" applyFill="1" applyBorder="1" applyAlignment="1">
      <alignment horizontal="center" vertical="center" shrinkToFit="1"/>
    </xf>
    <xf numFmtId="0" fontId="3" fillId="2" borderId="3" xfId="1" applyFill="1" applyBorder="1" applyAlignment="1">
      <alignment horizontal="center" vertical="center"/>
    </xf>
    <xf numFmtId="0" fontId="3" fillId="0" borderId="3" xfId="1" applyBorder="1" applyAlignment="1">
      <alignment horizontal="center" vertical="center" shrinkToFit="1"/>
    </xf>
    <xf numFmtId="0" fontId="3" fillId="0" borderId="30" xfId="1" applyBorder="1" applyAlignment="1" applyProtection="1">
      <alignment horizontal="center" vertical="center" shrinkToFit="1"/>
      <protection locked="0"/>
    </xf>
    <xf numFmtId="0" fontId="19" fillId="0" borderId="31" xfId="1" applyFont="1" applyBorder="1" applyAlignment="1" applyProtection="1">
      <alignment horizontal="center" vertical="center" shrinkToFit="1"/>
      <protection locked="0"/>
    </xf>
    <xf numFmtId="0" fontId="3" fillId="4" borderId="31" xfId="1" applyFill="1" applyBorder="1" applyAlignment="1" applyProtection="1">
      <alignment horizontal="center" vertical="center"/>
      <protection locked="0"/>
    </xf>
    <xf numFmtId="0" fontId="3" fillId="0" borderId="31" xfId="1" applyBorder="1" applyAlignment="1" applyProtection="1">
      <alignment horizontal="center" vertical="center" shrinkToFit="1"/>
      <protection locked="0"/>
    </xf>
    <xf numFmtId="0" fontId="3" fillId="0" borderId="33" xfId="1" applyBorder="1" applyAlignment="1" applyProtection="1">
      <alignment horizontal="center" vertical="center" shrinkToFit="1"/>
      <protection locked="0"/>
    </xf>
    <xf numFmtId="0" fontId="10" fillId="0" borderId="35" xfId="1" applyFont="1" applyBorder="1" applyAlignment="1" applyProtection="1">
      <alignment horizontal="center" vertical="center" shrinkToFit="1"/>
      <protection locked="0"/>
    </xf>
    <xf numFmtId="0" fontId="20" fillId="0" borderId="36" xfId="1" applyFont="1" applyBorder="1" applyAlignment="1" applyProtection="1">
      <alignment horizontal="center" vertical="center" shrinkToFit="1"/>
      <protection locked="0"/>
    </xf>
    <xf numFmtId="0" fontId="3" fillId="4" borderId="36" xfId="1" applyFill="1" applyBorder="1" applyAlignment="1" applyProtection="1">
      <alignment horizontal="center" vertical="center"/>
      <protection locked="0"/>
    </xf>
    <xf numFmtId="0" fontId="3" fillId="0" borderId="36" xfId="1" applyBorder="1" applyAlignment="1" applyProtection="1">
      <alignment horizontal="center" vertical="center" shrinkToFit="1"/>
      <protection locked="0"/>
    </xf>
    <xf numFmtId="0" fontId="9" fillId="3" borderId="2" xfId="1" applyFont="1" applyFill="1" applyBorder="1" applyAlignment="1" applyProtection="1">
      <alignment horizontal="center" vertical="center" shrinkToFit="1"/>
      <protection locked="0"/>
    </xf>
    <xf numFmtId="0" fontId="9" fillId="4" borderId="40" xfId="1" applyFont="1" applyFill="1" applyBorder="1" applyAlignment="1" applyProtection="1">
      <alignment horizontal="center" vertical="center" shrinkToFit="1"/>
      <protection locked="0"/>
    </xf>
    <xf numFmtId="0" fontId="9" fillId="4" borderId="41" xfId="1" applyFont="1" applyFill="1" applyBorder="1" applyAlignment="1" applyProtection="1">
      <alignment horizontal="center" vertical="center" shrinkToFit="1"/>
      <protection locked="0"/>
    </xf>
    <xf numFmtId="0" fontId="9" fillId="4" borderId="42" xfId="1" applyFont="1" applyFill="1" applyBorder="1" applyAlignment="1" applyProtection="1">
      <alignment horizontal="center" vertical="center" shrinkToFit="1"/>
      <protection locked="0"/>
    </xf>
    <xf numFmtId="0" fontId="5" fillId="2" borderId="1" xfId="1" applyFont="1" applyFill="1" applyBorder="1">
      <alignment vertical="center"/>
    </xf>
    <xf numFmtId="38" fontId="5" fillId="2" borderId="1" xfId="3" applyFont="1" applyFill="1" applyBorder="1">
      <alignment vertical="center"/>
    </xf>
    <xf numFmtId="0" fontId="5" fillId="7" borderId="1" xfId="1" applyFont="1" applyFill="1" applyBorder="1">
      <alignment vertical="center"/>
    </xf>
    <xf numFmtId="38" fontId="5" fillId="7" borderId="1" xfId="3" applyFont="1" applyFill="1" applyBorder="1">
      <alignment vertical="center"/>
    </xf>
    <xf numFmtId="0" fontId="33" fillId="0" borderId="0" xfId="1" applyFont="1">
      <alignment vertical="center"/>
    </xf>
    <xf numFmtId="0" fontId="33" fillId="0" borderId="0" xfId="1" applyFont="1" applyAlignment="1">
      <alignment horizontal="right" vertical="center" shrinkToFit="1"/>
    </xf>
    <xf numFmtId="0" fontId="37" fillId="0" borderId="0" xfId="1" applyFont="1" applyAlignment="1">
      <alignment horizontal="center" vertical="center"/>
    </xf>
    <xf numFmtId="0" fontId="36" fillId="0" borderId="0" xfId="1" applyFont="1">
      <alignment vertical="center"/>
    </xf>
    <xf numFmtId="0" fontId="23" fillId="0" borderId="0" xfId="1" applyFont="1" applyAlignment="1">
      <alignment horizontal="left" vertical="center" wrapText="1"/>
    </xf>
    <xf numFmtId="0" fontId="5" fillId="7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right" vertical="center" shrinkToFit="1"/>
    </xf>
    <xf numFmtId="0" fontId="35" fillId="0" borderId="0" xfId="1" applyFont="1" applyAlignment="1">
      <alignment horizontal="left" vertical="center"/>
    </xf>
    <xf numFmtId="0" fontId="34" fillId="0" borderId="0" xfId="1" applyFont="1" applyAlignment="1">
      <alignment horizontal="center" vertical="center" shrinkToFit="1"/>
    </xf>
    <xf numFmtId="0" fontId="36" fillId="0" borderId="0" xfId="1" applyFont="1" applyAlignment="1">
      <alignment horizontal="right" vertical="center" shrinkToFi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38" fontId="5" fillId="0" borderId="4" xfId="3" applyFont="1" applyFill="1" applyBorder="1" applyAlignment="1">
      <alignment horizontal="right" vertical="center" shrinkToFit="1"/>
    </xf>
    <xf numFmtId="38" fontId="5" fillId="0" borderId="21" xfId="3" applyFont="1" applyFill="1" applyBorder="1" applyAlignment="1">
      <alignment horizontal="right" vertical="center" shrinkToFit="1"/>
    </xf>
    <xf numFmtId="38" fontId="5" fillId="0" borderId="15" xfId="3" applyFont="1" applyFill="1" applyBorder="1" applyAlignment="1">
      <alignment horizontal="right" vertical="center" shrinkToFit="1"/>
    </xf>
    <xf numFmtId="0" fontId="5" fillId="5" borderId="1" xfId="1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38" fontId="5" fillId="0" borderId="4" xfId="3" applyFont="1" applyBorder="1" applyAlignment="1">
      <alignment horizontal="right" vertical="center" shrinkToFit="1"/>
    </xf>
    <xf numFmtId="38" fontId="5" fillId="0" borderId="21" xfId="3" applyFont="1" applyBorder="1" applyAlignment="1">
      <alignment horizontal="right" vertical="center" shrinkToFit="1"/>
    </xf>
    <xf numFmtId="38" fontId="5" fillId="0" borderId="15" xfId="3" applyFont="1" applyBorder="1" applyAlignment="1">
      <alignment horizontal="right" vertical="center" shrinkToFit="1"/>
    </xf>
    <xf numFmtId="0" fontId="10" fillId="5" borderId="28" xfId="1" applyFont="1" applyFill="1" applyBorder="1" applyAlignment="1">
      <alignment horizontal="center" vertical="center" wrapText="1" shrinkToFit="1"/>
    </xf>
    <xf numFmtId="0" fontId="10" fillId="5" borderId="3" xfId="1" applyFont="1" applyFill="1" applyBorder="1" applyAlignment="1">
      <alignment horizontal="center" vertical="center" wrapText="1" shrinkToFit="1"/>
    </xf>
    <xf numFmtId="0" fontId="10" fillId="5" borderId="3" xfId="1" applyFont="1" applyFill="1" applyBorder="1" applyAlignment="1">
      <alignment horizontal="center" vertical="center" shrinkToFit="1"/>
    </xf>
    <xf numFmtId="0" fontId="19" fillId="0" borderId="1" xfId="1" applyFont="1" applyBorder="1" applyAlignment="1" applyProtection="1">
      <alignment horizontal="center" vertical="center" shrinkToFit="1"/>
      <protection locked="0"/>
    </xf>
    <xf numFmtId="0" fontId="19" fillId="0" borderId="4" xfId="1" applyFont="1" applyBorder="1" applyAlignment="1" applyProtection="1">
      <alignment horizontal="center" vertical="center" shrinkToFit="1"/>
      <protection locked="0"/>
    </xf>
    <xf numFmtId="0" fontId="19" fillId="0" borderId="19" xfId="1" applyFont="1" applyBorder="1" applyAlignment="1">
      <alignment horizontal="left" vertical="center" wrapText="1"/>
    </xf>
    <xf numFmtId="0" fontId="19" fillId="0" borderId="0" xfId="1" applyFont="1" applyAlignment="1">
      <alignment horizontal="left" vertical="center" wrapText="1"/>
    </xf>
    <xf numFmtId="0" fontId="2" fillId="5" borderId="3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 shrinkToFit="1"/>
    </xf>
    <xf numFmtId="0" fontId="2" fillId="5" borderId="1" xfId="1" applyFont="1" applyFill="1" applyBorder="1" applyAlignment="1">
      <alignment horizontal="center" vertical="center" shrinkToFit="1"/>
    </xf>
    <xf numFmtId="0" fontId="3" fillId="5" borderId="3" xfId="1" applyFill="1" applyBorder="1" applyAlignment="1">
      <alignment horizontal="center" vertical="center" shrinkToFit="1"/>
    </xf>
    <xf numFmtId="0" fontId="3" fillId="5" borderId="1" xfId="1" applyFill="1" applyBorder="1" applyAlignment="1">
      <alignment horizontal="center" vertical="center" shrinkToFit="1"/>
    </xf>
    <xf numFmtId="0" fontId="30" fillId="5" borderId="4" xfId="1" applyFont="1" applyFill="1" applyBorder="1" applyAlignment="1">
      <alignment horizontal="center" vertical="center" shrinkToFit="1"/>
    </xf>
    <xf numFmtId="0" fontId="30" fillId="5" borderId="15" xfId="1" applyFont="1" applyFill="1" applyBorder="1" applyAlignment="1">
      <alignment horizontal="center" vertical="center" shrinkToFit="1"/>
    </xf>
    <xf numFmtId="0" fontId="19" fillId="0" borderId="36" xfId="1" applyFont="1" applyBorder="1" applyAlignment="1" applyProtection="1">
      <alignment horizontal="center" vertical="center" shrinkToFit="1"/>
      <protection locked="0"/>
    </xf>
    <xf numFmtId="0" fontId="19" fillId="0" borderId="39" xfId="1" applyFont="1" applyBorder="1" applyAlignment="1" applyProtection="1">
      <alignment horizontal="center" vertical="center" shrinkToFit="1"/>
      <protection locked="0"/>
    </xf>
    <xf numFmtId="0" fontId="3" fillId="0" borderId="3" xfId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shrinkToFit="1"/>
      <protection locked="0"/>
    </xf>
    <xf numFmtId="0" fontId="3" fillId="0" borderId="34" xfId="1" applyBorder="1" applyAlignment="1" applyProtection="1">
      <alignment horizontal="center" vertical="center" shrinkToFit="1"/>
      <protection locked="0"/>
    </xf>
    <xf numFmtId="0" fontId="3" fillId="3" borderId="2" xfId="1" applyFill="1" applyBorder="1" applyAlignment="1" applyProtection="1">
      <alignment horizontal="center" vertical="center" shrinkToFit="1"/>
      <protection locked="0"/>
    </xf>
    <xf numFmtId="0" fontId="3" fillId="0" borderId="31" xfId="1" applyBorder="1" applyAlignment="1" applyProtection="1">
      <alignment horizontal="center" vertical="center" shrinkToFit="1"/>
      <protection locked="0"/>
    </xf>
    <xf numFmtId="0" fontId="3" fillId="0" borderId="32" xfId="1" applyBorder="1" applyAlignment="1" applyProtection="1">
      <alignment horizontal="center" vertical="center" shrinkToFit="1"/>
      <protection locked="0"/>
    </xf>
    <xf numFmtId="0" fontId="3" fillId="0" borderId="36" xfId="1" applyBorder="1" applyAlignment="1" applyProtection="1">
      <alignment horizontal="center" vertical="center" shrinkToFit="1"/>
      <protection locked="0"/>
    </xf>
    <xf numFmtId="0" fontId="3" fillId="0" borderId="37" xfId="1" applyBorder="1" applyAlignment="1" applyProtection="1">
      <alignment horizontal="center" vertical="center" shrinkToFit="1"/>
      <protection locked="0"/>
    </xf>
    <xf numFmtId="0" fontId="19" fillId="3" borderId="2" xfId="1" applyFont="1" applyFill="1" applyBorder="1" applyAlignment="1" applyProtection="1">
      <alignment horizontal="center" vertical="center" shrinkToFit="1"/>
      <protection locked="0"/>
    </xf>
    <xf numFmtId="0" fontId="3" fillId="3" borderId="1" xfId="1" applyFill="1" applyBorder="1" applyAlignment="1" applyProtection="1">
      <alignment horizontal="center" vertical="center" shrinkToFit="1"/>
      <protection locked="0"/>
    </xf>
    <xf numFmtId="0" fontId="10" fillId="5" borderId="2" xfId="1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wrapText="1"/>
    </xf>
    <xf numFmtId="0" fontId="19" fillId="0" borderId="31" xfId="1" applyFont="1" applyBorder="1" applyAlignment="1" applyProtection="1">
      <alignment horizontal="center" vertical="center" shrinkToFit="1"/>
      <protection locked="0"/>
    </xf>
    <xf numFmtId="0" fontId="19" fillId="0" borderId="38" xfId="1" applyFont="1" applyBorder="1" applyAlignment="1" applyProtection="1">
      <alignment horizontal="center" vertical="center" shrinkToFit="1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8" fillId="0" borderId="12" xfId="1" applyFont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horizontal="center" vertical="center"/>
      <protection locked="0"/>
    </xf>
    <xf numFmtId="0" fontId="27" fillId="0" borderId="0" xfId="1" applyFont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24" fillId="0" borderId="5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6" fillId="0" borderId="7" xfId="2" applyFont="1" applyBorder="1" applyAlignment="1" applyProtection="1">
      <alignment horizontal="center" vertical="center"/>
    </xf>
    <xf numFmtId="0" fontId="16" fillId="0" borderId="18" xfId="2" applyFont="1" applyBorder="1" applyAlignment="1" applyProtection="1">
      <alignment horizontal="center" vertical="center"/>
    </xf>
    <xf numFmtId="0" fontId="16" fillId="0" borderId="8" xfId="2" applyFont="1" applyBorder="1" applyAlignment="1" applyProtection="1">
      <alignment horizontal="center" vertical="center"/>
    </xf>
    <xf numFmtId="0" fontId="38" fillId="0" borderId="29" xfId="1" applyFont="1" applyBorder="1" applyAlignment="1">
      <alignment horizontal="center" vertical="center" shrinkToFit="1"/>
    </xf>
    <xf numFmtId="0" fontId="38" fillId="0" borderId="22" xfId="1" applyFont="1" applyBorder="1" applyAlignment="1">
      <alignment horizontal="center" vertical="center" shrinkToFit="1"/>
    </xf>
    <xf numFmtId="0" fontId="40" fillId="0" borderId="25" xfId="1" applyFont="1" applyBorder="1" applyAlignment="1">
      <alignment horizontal="left" vertical="center"/>
    </xf>
    <xf numFmtId="0" fontId="40" fillId="0" borderId="26" xfId="1" applyFont="1" applyBorder="1" applyAlignment="1">
      <alignment horizontal="left" vertical="center"/>
    </xf>
    <xf numFmtId="0" fontId="40" fillId="0" borderId="27" xfId="1" applyFont="1" applyBorder="1" applyAlignment="1">
      <alignment horizontal="left" vertical="center"/>
    </xf>
    <xf numFmtId="0" fontId="26" fillId="0" borderId="25" xfId="1" applyFont="1" applyBorder="1" applyAlignment="1">
      <alignment horizontal="left" vertical="center"/>
    </xf>
    <xf numFmtId="0" fontId="26" fillId="0" borderId="26" xfId="1" applyFont="1" applyBorder="1" applyAlignment="1">
      <alignment horizontal="left" vertical="center"/>
    </xf>
    <xf numFmtId="0" fontId="26" fillId="0" borderId="27" xfId="1" applyFont="1" applyBorder="1" applyAlignment="1">
      <alignment horizontal="left" vertical="center"/>
    </xf>
    <xf numFmtId="0" fontId="29" fillId="5" borderId="2" xfId="1" applyFont="1" applyFill="1" applyBorder="1" applyAlignment="1">
      <alignment horizontal="center" vertical="center" wrapText="1"/>
    </xf>
    <xf numFmtId="0" fontId="29" fillId="5" borderId="3" xfId="1" applyFont="1" applyFill="1" applyBorder="1" applyAlignment="1">
      <alignment horizontal="center" vertical="center"/>
    </xf>
    <xf numFmtId="0" fontId="29" fillId="5" borderId="3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 shrinkToFit="1"/>
    </xf>
    <xf numFmtId="0" fontId="3" fillId="0" borderId="0" xfId="1" applyAlignment="1">
      <alignment horizontal="center" vertical="center" wrapText="1"/>
    </xf>
    <xf numFmtId="0" fontId="19" fillId="0" borderId="3" xfId="1" applyFont="1" applyBorder="1" applyAlignment="1">
      <alignment horizontal="center" vertical="center"/>
    </xf>
    <xf numFmtId="0" fontId="30" fillId="5" borderId="4" xfId="1" applyFont="1" applyFill="1" applyBorder="1" applyAlignment="1">
      <alignment horizontal="center" vertical="center" wrapText="1"/>
    </xf>
    <xf numFmtId="0" fontId="30" fillId="5" borderId="15" xfId="1" applyFont="1" applyFill="1" applyBorder="1" applyAlignment="1">
      <alignment horizontal="center" vertical="center" wrapText="1"/>
    </xf>
    <xf numFmtId="0" fontId="28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 applyProtection="1">
      <alignment horizontal="center" vertical="center" wrapText="1"/>
      <protection locked="0"/>
    </xf>
    <xf numFmtId="0" fontId="8" fillId="0" borderId="13" xfId="1" applyFont="1" applyBorder="1" applyAlignment="1" applyProtection="1">
      <alignment horizontal="center" vertical="center" wrapText="1"/>
      <protection locked="0"/>
    </xf>
    <xf numFmtId="0" fontId="15" fillId="0" borderId="16" xfId="1" applyFont="1" applyBorder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5" fillId="0" borderId="17" xfId="1" applyFont="1" applyBorder="1" applyAlignment="1">
      <alignment horizontal="left" vertical="center"/>
    </xf>
    <xf numFmtId="0" fontId="16" fillId="0" borderId="7" xfId="2" applyFont="1" applyBorder="1" applyAlignment="1" applyProtection="1">
      <alignment horizontal="left" vertical="center"/>
    </xf>
    <xf numFmtId="0" fontId="16" fillId="0" borderId="18" xfId="2" applyFont="1" applyBorder="1" applyAlignment="1" applyProtection="1">
      <alignment horizontal="left" vertical="center"/>
    </xf>
    <xf numFmtId="0" fontId="16" fillId="0" borderId="8" xfId="2" applyFont="1" applyBorder="1" applyAlignment="1" applyProtection="1">
      <alignment horizontal="left" vertical="center"/>
    </xf>
    <xf numFmtId="0" fontId="3" fillId="0" borderId="4" xfId="1" applyBorder="1" applyAlignment="1" applyProtection="1">
      <alignment horizontal="center" vertical="center" shrinkToFit="1"/>
      <protection locked="0"/>
    </xf>
    <xf numFmtId="0" fontId="3" fillId="0" borderId="21" xfId="1" applyBorder="1" applyAlignment="1" applyProtection="1">
      <alignment horizontal="center" vertical="center" shrinkToFit="1"/>
      <protection locked="0"/>
    </xf>
    <xf numFmtId="0" fontId="3" fillId="0" borderId="15" xfId="1" applyBorder="1" applyAlignment="1" applyProtection="1">
      <alignment horizontal="center" vertical="center" shrinkToFit="1"/>
      <protection locked="0"/>
    </xf>
    <xf numFmtId="0" fontId="2" fillId="5" borderId="11" xfId="1" applyFont="1" applyFill="1" applyBorder="1" applyAlignment="1">
      <alignment horizontal="center" vertical="center" shrinkToFit="1"/>
    </xf>
    <xf numFmtId="0" fontId="2" fillId="5" borderId="19" xfId="1" applyFont="1" applyFill="1" applyBorder="1" applyAlignment="1">
      <alignment horizontal="center" vertical="center" shrinkToFit="1"/>
    </xf>
    <xf numFmtId="0" fontId="2" fillId="5" borderId="23" xfId="1" applyFont="1" applyFill="1" applyBorder="1" applyAlignment="1">
      <alignment horizontal="center" vertical="center" shrinkToFit="1"/>
    </xf>
    <xf numFmtId="0" fontId="2" fillId="5" borderId="14" xfId="1" applyFont="1" applyFill="1" applyBorder="1" applyAlignment="1">
      <alignment horizontal="center" vertical="center" shrinkToFit="1"/>
    </xf>
    <xf numFmtId="0" fontId="2" fillId="5" borderId="22" xfId="1" applyFont="1" applyFill="1" applyBorder="1" applyAlignment="1">
      <alignment horizontal="center" vertical="center" shrinkToFit="1"/>
    </xf>
    <xf numFmtId="0" fontId="2" fillId="5" borderId="24" xfId="1" applyFont="1" applyFill="1" applyBorder="1" applyAlignment="1">
      <alignment horizontal="center" vertical="center" shrinkToFit="1"/>
    </xf>
    <xf numFmtId="0" fontId="19" fillId="3" borderId="4" xfId="1" applyFont="1" applyFill="1" applyBorder="1" applyAlignment="1" applyProtection="1">
      <alignment horizontal="center" vertical="center" shrinkToFit="1"/>
      <protection locked="0"/>
    </xf>
    <xf numFmtId="0" fontId="19" fillId="3" borderId="21" xfId="1" applyFont="1" applyFill="1" applyBorder="1" applyAlignment="1" applyProtection="1">
      <alignment horizontal="center" vertical="center" shrinkToFit="1"/>
      <protection locked="0"/>
    </xf>
    <xf numFmtId="0" fontId="19" fillId="3" borderId="15" xfId="1" applyFont="1" applyFill="1" applyBorder="1" applyAlignment="1" applyProtection="1">
      <alignment horizontal="center" vertical="center" shrinkToFit="1"/>
      <protection locked="0"/>
    </xf>
    <xf numFmtId="0" fontId="3" fillId="0" borderId="1" xfId="1" applyBorder="1" applyAlignment="1">
      <alignment horizontal="center" vertical="center"/>
    </xf>
    <xf numFmtId="0" fontId="23" fillId="0" borderId="0" xfId="1" applyFont="1" applyAlignment="1">
      <alignment horizontal="center" vertical="center" wrapText="1"/>
    </xf>
  </cellXfs>
  <cellStyles count="4">
    <cellStyle name="ハイパーリンク" xfId="2" builtinId="8"/>
    <cellStyle name="桁区切り" xfId="3" builtinId="6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85DFFF"/>
      <color rgb="FFC1FFFF"/>
      <color rgb="FFEFFFFF"/>
      <color rgb="FFB2DE82"/>
      <color rgb="FF9DE79D"/>
      <color rgb="FF99FF99"/>
      <color rgb="FFCCFF33"/>
      <color rgb="FFF2FFE5"/>
      <color rgb="FF99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95249</xdr:rowOff>
    </xdr:from>
    <xdr:to>
      <xdr:col>10</xdr:col>
      <xdr:colOff>504825</xdr:colOff>
      <xdr:row>75</xdr:row>
      <xdr:rowOff>9524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" y="16944974"/>
          <a:ext cx="7096125" cy="111442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第２６回国際ロータリー日本青少年交換研究会</a:t>
          </a:r>
          <a:r>
            <a:rPr kumimoji="1" lang="ja-JP" altLang="en-US" sz="14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 新潟</a:t>
          </a: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会議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登録料・懇親会費・エクスカーション参加等 ご請求明細書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お願い：地区単位でお取りまとめの上、お振込をお願いします</a:t>
          </a:r>
          <a:endParaRPr kumimoji="1" lang="en-US" altLang="ja-JP" sz="12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2539</xdr:colOff>
      <xdr:row>89</xdr:row>
      <xdr:rowOff>91440</xdr:rowOff>
    </xdr:from>
    <xdr:to>
      <xdr:col>10</xdr:col>
      <xdr:colOff>172720</xdr:colOff>
      <xdr:row>102</xdr:row>
      <xdr:rowOff>101600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05739" y="21529040"/>
          <a:ext cx="6113781" cy="225552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1" algn="l"/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振込先：みずほ銀行　浜松町支店（１４８）　普通預金１６９３４４２</a:t>
          </a:r>
        </a:p>
        <a:p>
          <a:pPr lvl="1" algn="l"/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一般社団法人国際ロータリー日本青少年交換多地区合同機構</a:t>
          </a:r>
        </a:p>
        <a:p>
          <a:pPr lvl="1" algn="l"/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</a:t>
          </a:r>
          <a:r>
            <a:rPr kumimoji="1" lang="ja-JP" altLang="en-US" sz="9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シャ）コクサイロータリーニホンセイシヨウネンコウカンタチクゴウドウキコウ</a:t>
          </a:r>
          <a:endParaRPr kumimoji="1" lang="en-US" altLang="ja-JP" sz="11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457200" marR="0" lvl="1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（口座名義が長いため、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RIJYEM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」（ﾗｲｼﾞｪﾑ）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でも受付可能です）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457200" marR="0" lvl="1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lvl="1" algn="l"/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（お願い）振込元名義人の頭部分に地区番号４桁を付けてください。</a:t>
          </a:r>
          <a:b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　　（例：「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2560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＊＊＊＊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....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」）</a:t>
          </a:r>
          <a:endParaRPr kumimoji="1" lang="en-US" altLang="ja-JP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lvl="1" algn="l"/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（期 日）５月２０日（土）までにお振込をお願いいたします。</a:t>
          </a:r>
          <a:endParaRPr kumimoji="1" lang="en-US" altLang="ja-JP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lvl="1" algn="l"/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６月１日以降のキャンセルは致しかねますのでご了承ください。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</a:t>
          </a:r>
          <a:r>
            <a:rPr kumimoji="1" lang="en-US" altLang="ja-JP" sz="11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 b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振込手数料はご負担くださいますようお願いします。</a:t>
          </a:r>
        </a:p>
      </xdr:txBody>
    </xdr:sp>
    <xdr:clientData/>
  </xdr:twoCellAnchor>
  <xdr:twoCellAnchor>
    <xdr:from>
      <xdr:col>1</xdr:col>
      <xdr:colOff>0</xdr:colOff>
      <xdr:row>63</xdr:row>
      <xdr:rowOff>85725</xdr:rowOff>
    </xdr:from>
    <xdr:to>
      <xdr:col>11</xdr:col>
      <xdr:colOff>19050</xdr:colOff>
      <xdr:row>63</xdr:row>
      <xdr:rowOff>85725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28600" y="15516225"/>
          <a:ext cx="7143750" cy="0"/>
        </a:xfrm>
        <a:prstGeom prst="line">
          <a:avLst/>
        </a:prstGeom>
        <a:ln w="57150">
          <a:solidFill>
            <a:sysClr val="windowText" lastClr="000000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89</xdr:row>
      <xdr:rowOff>1</xdr:rowOff>
    </xdr:from>
    <xdr:to>
      <xdr:col>10</xdr:col>
      <xdr:colOff>323850</xdr:colOff>
      <xdr:row>101</xdr:row>
      <xdr:rowOff>38101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8600" y="20497801"/>
          <a:ext cx="6953250" cy="2095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振込先：〇〇〇〇銀行　〇〇〇〇支店（１２３）　普通預金１２３４５６７８</a:t>
          </a:r>
        </a:p>
        <a:p>
          <a:pPr algn="l"/>
          <a:r>
            <a:rPr kumimoji="1" lang="ja-JP" altLang="en-US" sz="13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第〇〇〇〇地区〇〇〇〇ガバナー事務所</a:t>
          </a:r>
        </a:p>
        <a:p>
          <a:pPr algn="l"/>
          <a:r>
            <a:rPr kumimoji="1" lang="ja-JP" altLang="en-US" sz="13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ダイ〇〇〇〇〇チク〇〇〇〇ガバナージムショ</a:t>
          </a:r>
        </a:p>
        <a:p>
          <a:pPr algn="l"/>
          <a:endParaRPr kumimoji="1" lang="ja-JP" altLang="en-US" sz="13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3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（お願い）：振込元名義人の頭部分をクラブ名としてください。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10</xdr:col>
      <xdr:colOff>238125</xdr:colOff>
      <xdr:row>71</xdr:row>
      <xdr:rowOff>94047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28600" y="15468600"/>
          <a:ext cx="6867525" cy="129419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第</a:t>
          </a:r>
          <a:r>
            <a:rPr kumimoji="1" lang="en-US" altLang="ja-JP" sz="1400" b="1">
              <a:latin typeface="ＭＳ 明朝" panose="02020609040205080304" pitchFamily="17" charset="-128"/>
              <a:ea typeface="ＭＳ 明朝" panose="02020609040205080304" pitchFamily="17" charset="-128"/>
            </a:rPr>
            <a:t>25</a:t>
          </a: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回国際ロータリー日本青少年交換研究会</a:t>
          </a:r>
          <a:r>
            <a:rPr kumimoji="1" lang="ja-JP" altLang="en-US" sz="14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 熊本</a:t>
          </a: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会議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登録料・懇親会費・エクスカーション等 ご請求明細書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お願い：クラブ単位でお取りまとめの上、お振込をお願いします</a:t>
          </a:r>
          <a:endParaRPr kumimoji="1" lang="en-US" altLang="ja-JP" sz="12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89"/>
  <sheetViews>
    <sheetView showZeros="0" tabSelected="1" view="pageBreakPreview" topLeftCell="A74" zoomScale="75" zoomScaleNormal="110" zoomScaleSheetLayoutView="75" workbookViewId="0">
      <selection activeCell="L84" sqref="L84"/>
    </sheetView>
  </sheetViews>
  <sheetFormatPr defaultColWidth="9" defaultRowHeight="13.2" x14ac:dyDescent="0.2"/>
  <cols>
    <col min="1" max="1" width="3" style="25" bestFit="1" customWidth="1"/>
    <col min="2" max="2" width="16.6640625" style="1" customWidth="1"/>
    <col min="3" max="3" width="15.88671875" style="1" customWidth="1"/>
    <col min="4" max="4" width="4.6640625" style="1" customWidth="1"/>
    <col min="5" max="5" width="10.6640625" style="9" customWidth="1"/>
    <col min="6" max="6" width="7.109375" style="1" customWidth="1"/>
    <col min="7" max="7" width="10.6640625" style="1" customWidth="1"/>
    <col min="8" max="11" width="7" style="1" customWidth="1"/>
    <col min="12" max="16384" width="9" style="1"/>
  </cols>
  <sheetData>
    <row r="2" spans="1:11" s="14" customFormat="1" ht="18.75" customHeight="1" x14ac:dyDescent="0.2">
      <c r="A2" s="132" t="s">
        <v>75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24.75" customHeight="1" x14ac:dyDescent="0.2">
      <c r="A3" s="133" t="s">
        <v>50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1.2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20.100000000000001" customHeight="1" x14ac:dyDescent="0.2">
      <c r="A5" s="141" t="s">
        <v>94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20.100000000000001" customHeight="1" x14ac:dyDescent="0.2">
      <c r="B6" s="134" t="s">
        <v>47</v>
      </c>
      <c r="C6" s="134"/>
      <c r="D6" s="134"/>
      <c r="E6" s="134"/>
      <c r="F6" s="134"/>
      <c r="G6" s="134"/>
      <c r="H6" s="134"/>
      <c r="I6" s="134"/>
      <c r="J6" s="134"/>
      <c r="K6" s="12"/>
    </row>
    <row r="7" spans="1:11" ht="20.100000000000001" customHeight="1" thickBot="1" x14ac:dyDescent="0.25">
      <c r="B7" s="3"/>
      <c r="C7" s="3"/>
      <c r="D7" s="3"/>
      <c r="E7" s="7"/>
      <c r="F7" s="3"/>
      <c r="G7" s="3"/>
      <c r="H7" s="3"/>
      <c r="I7" s="3"/>
    </row>
    <row r="8" spans="1:11" ht="20.100000000000001" customHeight="1" x14ac:dyDescent="0.2">
      <c r="B8" s="129"/>
      <c r="C8" s="4"/>
      <c r="D8" s="4"/>
      <c r="E8" s="135" t="s">
        <v>96</v>
      </c>
      <c r="F8" s="136"/>
      <c r="G8" s="136"/>
      <c r="H8" s="136"/>
      <c r="I8" s="136"/>
      <c r="J8" s="136"/>
      <c r="K8" s="137"/>
    </row>
    <row r="9" spans="1:11" ht="20.100000000000001" customHeight="1" x14ac:dyDescent="0.2">
      <c r="B9" s="130"/>
      <c r="C9" s="4" t="s">
        <v>0</v>
      </c>
      <c r="D9" s="4"/>
      <c r="E9" s="138" t="s">
        <v>36</v>
      </c>
      <c r="F9" s="139"/>
      <c r="G9" s="139"/>
      <c r="H9" s="139"/>
      <c r="I9" s="139"/>
      <c r="J9" s="139"/>
      <c r="K9" s="140"/>
    </row>
    <row r="10" spans="1:11" ht="20.100000000000001" customHeight="1" thickBot="1" x14ac:dyDescent="0.25">
      <c r="B10" s="131"/>
      <c r="C10" s="4"/>
      <c r="D10" s="4"/>
      <c r="E10" s="142" t="s">
        <v>42</v>
      </c>
      <c r="F10" s="143"/>
      <c r="G10" s="143"/>
      <c r="H10" s="143"/>
      <c r="I10" s="143"/>
      <c r="J10" s="143"/>
      <c r="K10" s="144"/>
    </row>
    <row r="11" spans="1:11" ht="20.100000000000001" customHeight="1" thickBot="1" x14ac:dyDescent="0.25">
      <c r="B11" s="4"/>
      <c r="C11" s="4"/>
      <c r="D11" s="4"/>
      <c r="E11" s="8"/>
      <c r="F11" s="4"/>
      <c r="G11" s="4"/>
      <c r="H11" s="4"/>
      <c r="I11" s="4"/>
    </row>
    <row r="12" spans="1:11" ht="30" customHeight="1" thickBot="1" x14ac:dyDescent="0.25">
      <c r="B12" s="147" t="s">
        <v>48</v>
      </c>
      <c r="C12" s="148"/>
      <c r="D12" s="149"/>
      <c r="E12" s="145" t="s">
        <v>49</v>
      </c>
      <c r="F12" s="146"/>
      <c r="G12" s="146"/>
      <c r="H12" s="146"/>
      <c r="I12" s="146"/>
      <c r="J12" s="146"/>
    </row>
    <row r="13" spans="1:11" ht="20.100000000000001" customHeight="1" x14ac:dyDescent="0.2">
      <c r="B13" s="40" t="s">
        <v>1</v>
      </c>
      <c r="C13" s="41" t="s">
        <v>2</v>
      </c>
      <c r="D13" s="105" t="s">
        <v>3</v>
      </c>
      <c r="E13" s="108" t="s">
        <v>14</v>
      </c>
      <c r="F13" s="108" t="s">
        <v>4</v>
      </c>
      <c r="G13" s="108"/>
      <c r="H13" s="156" t="s">
        <v>81</v>
      </c>
      <c r="I13" s="125" t="s">
        <v>80</v>
      </c>
      <c r="J13" s="153" t="s">
        <v>78</v>
      </c>
      <c r="K13" s="153" t="s">
        <v>79</v>
      </c>
    </row>
    <row r="14" spans="1:11" ht="20.100000000000001" customHeight="1" x14ac:dyDescent="0.2">
      <c r="B14" s="159" t="s">
        <v>38</v>
      </c>
      <c r="C14" s="160"/>
      <c r="D14" s="106"/>
      <c r="E14" s="108"/>
      <c r="F14" s="108"/>
      <c r="G14" s="108"/>
      <c r="H14" s="107"/>
      <c r="I14" s="126"/>
      <c r="J14" s="154"/>
      <c r="K14" s="155"/>
    </row>
    <row r="15" spans="1:11" s="2" customFormat="1" ht="20.100000000000001" customHeight="1" thickBot="1" x14ac:dyDescent="0.25">
      <c r="A15" s="26" t="s">
        <v>23</v>
      </c>
      <c r="B15" s="47" t="s">
        <v>5</v>
      </c>
      <c r="C15" s="48" t="s">
        <v>6</v>
      </c>
      <c r="D15" s="49" t="s">
        <v>7</v>
      </c>
      <c r="E15" s="47" t="s">
        <v>9</v>
      </c>
      <c r="F15" s="123" t="s">
        <v>41</v>
      </c>
      <c r="G15" s="123"/>
      <c r="H15" s="63" t="s">
        <v>8</v>
      </c>
      <c r="I15" s="63" t="s">
        <v>8</v>
      </c>
      <c r="J15" s="63" t="s">
        <v>8</v>
      </c>
      <c r="K15" s="63" t="s">
        <v>8</v>
      </c>
    </row>
    <row r="16" spans="1:11" ht="20.100000000000001" customHeight="1" x14ac:dyDescent="0.2">
      <c r="A16" s="26">
        <v>1</v>
      </c>
      <c r="B16" s="54"/>
      <c r="C16" s="55"/>
      <c r="D16" s="56"/>
      <c r="E16" s="57"/>
      <c r="F16" s="127"/>
      <c r="G16" s="128"/>
      <c r="H16" s="64"/>
      <c r="I16" s="64"/>
      <c r="J16" s="64"/>
      <c r="K16" s="64"/>
    </row>
    <row r="17" spans="1:11" ht="20.100000000000001" customHeight="1" x14ac:dyDescent="0.2">
      <c r="A17" s="26">
        <v>2</v>
      </c>
      <c r="B17" s="58"/>
      <c r="C17" s="45"/>
      <c r="D17" s="27"/>
      <c r="E17" s="6"/>
      <c r="F17" s="101"/>
      <c r="G17" s="102"/>
      <c r="H17" s="65"/>
      <c r="I17" s="65"/>
      <c r="J17" s="65"/>
      <c r="K17" s="65"/>
    </row>
    <row r="18" spans="1:11" ht="20.100000000000001" customHeight="1" x14ac:dyDescent="0.2">
      <c r="A18" s="26">
        <v>3</v>
      </c>
      <c r="B18" s="58"/>
      <c r="C18" s="45"/>
      <c r="D18" s="27"/>
      <c r="E18" s="6"/>
      <c r="F18" s="101"/>
      <c r="G18" s="102"/>
      <c r="H18" s="65"/>
      <c r="I18" s="65"/>
      <c r="J18" s="65"/>
      <c r="K18" s="65"/>
    </row>
    <row r="19" spans="1:11" ht="20.100000000000001" customHeight="1" x14ac:dyDescent="0.2">
      <c r="A19" s="26">
        <v>4</v>
      </c>
      <c r="B19" s="58"/>
      <c r="C19" s="45"/>
      <c r="D19" s="27"/>
      <c r="E19" s="6"/>
      <c r="F19" s="101"/>
      <c r="G19" s="102"/>
      <c r="H19" s="65"/>
      <c r="I19" s="65"/>
      <c r="J19" s="65"/>
      <c r="K19" s="65"/>
    </row>
    <row r="20" spans="1:11" ht="20.100000000000001" customHeight="1" x14ac:dyDescent="0.2">
      <c r="A20" s="26">
        <v>5</v>
      </c>
      <c r="B20" s="58"/>
      <c r="C20" s="45"/>
      <c r="D20" s="27"/>
      <c r="E20" s="6"/>
      <c r="F20" s="101"/>
      <c r="G20" s="102"/>
      <c r="H20" s="65"/>
      <c r="I20" s="65"/>
      <c r="J20" s="65"/>
      <c r="K20" s="65"/>
    </row>
    <row r="21" spans="1:11" ht="20.100000000000001" customHeight="1" x14ac:dyDescent="0.2">
      <c r="A21" s="26">
        <v>6</v>
      </c>
      <c r="B21" s="58"/>
      <c r="C21" s="45"/>
      <c r="D21" s="27"/>
      <c r="E21" s="6"/>
      <c r="F21" s="101"/>
      <c r="G21" s="102"/>
      <c r="H21" s="65"/>
      <c r="I21" s="65"/>
      <c r="J21" s="65"/>
      <c r="K21" s="65"/>
    </row>
    <row r="22" spans="1:11" ht="20.100000000000001" customHeight="1" x14ac:dyDescent="0.2">
      <c r="A22" s="26">
        <v>7</v>
      </c>
      <c r="B22" s="58"/>
      <c r="C22" s="45"/>
      <c r="D22" s="27"/>
      <c r="E22" s="6"/>
      <c r="F22" s="101"/>
      <c r="G22" s="102"/>
      <c r="H22" s="65"/>
      <c r="I22" s="65"/>
      <c r="J22" s="65"/>
      <c r="K22" s="65"/>
    </row>
    <row r="23" spans="1:11" ht="20.100000000000001" customHeight="1" x14ac:dyDescent="0.2">
      <c r="A23" s="26">
        <v>8</v>
      </c>
      <c r="B23" s="58"/>
      <c r="C23" s="45"/>
      <c r="D23" s="27"/>
      <c r="E23" s="6"/>
      <c r="F23" s="101"/>
      <c r="G23" s="102"/>
      <c r="H23" s="65"/>
      <c r="I23" s="65"/>
      <c r="J23" s="65"/>
      <c r="K23" s="65"/>
    </row>
    <row r="24" spans="1:11" ht="20.100000000000001" customHeight="1" x14ac:dyDescent="0.2">
      <c r="A24" s="26">
        <v>9</v>
      </c>
      <c r="B24" s="58"/>
      <c r="C24" s="45"/>
      <c r="D24" s="27"/>
      <c r="E24" s="6"/>
      <c r="F24" s="101"/>
      <c r="G24" s="102"/>
      <c r="H24" s="65"/>
      <c r="I24" s="65"/>
      <c r="J24" s="65"/>
      <c r="K24" s="65"/>
    </row>
    <row r="25" spans="1:11" ht="20.100000000000001" customHeight="1" x14ac:dyDescent="0.2">
      <c r="A25" s="26">
        <v>10</v>
      </c>
      <c r="B25" s="58"/>
      <c r="C25" s="45"/>
      <c r="D25" s="27"/>
      <c r="E25" s="6"/>
      <c r="F25" s="101"/>
      <c r="G25" s="102"/>
      <c r="H25" s="65"/>
      <c r="I25" s="65"/>
      <c r="J25" s="65"/>
      <c r="K25" s="65"/>
    </row>
    <row r="26" spans="1:11" ht="20.100000000000001" customHeight="1" x14ac:dyDescent="0.2">
      <c r="A26" s="26">
        <v>11</v>
      </c>
      <c r="B26" s="58"/>
      <c r="C26" s="45"/>
      <c r="D26" s="27"/>
      <c r="E26" s="6"/>
      <c r="F26" s="101"/>
      <c r="G26" s="102"/>
      <c r="H26" s="65"/>
      <c r="I26" s="65"/>
      <c r="J26" s="65"/>
      <c r="K26" s="65"/>
    </row>
    <row r="27" spans="1:11" ht="20.100000000000001" customHeight="1" x14ac:dyDescent="0.2">
      <c r="A27" s="26">
        <v>12</v>
      </c>
      <c r="B27" s="58"/>
      <c r="C27" s="45"/>
      <c r="D27" s="27"/>
      <c r="E27" s="6"/>
      <c r="F27" s="101"/>
      <c r="G27" s="102"/>
      <c r="H27" s="65"/>
      <c r="I27" s="65"/>
      <c r="J27" s="65"/>
      <c r="K27" s="65"/>
    </row>
    <row r="28" spans="1:11" ht="20.100000000000001" customHeight="1" x14ac:dyDescent="0.2">
      <c r="A28" s="26">
        <v>13</v>
      </c>
      <c r="B28" s="58"/>
      <c r="C28" s="45"/>
      <c r="D28" s="27"/>
      <c r="E28" s="6"/>
      <c r="F28" s="101"/>
      <c r="G28" s="102"/>
      <c r="H28" s="65"/>
      <c r="I28" s="65"/>
      <c r="J28" s="65"/>
      <c r="K28" s="65"/>
    </row>
    <row r="29" spans="1:11" ht="20.100000000000001" customHeight="1" x14ac:dyDescent="0.2">
      <c r="A29" s="26">
        <v>14</v>
      </c>
      <c r="B29" s="58"/>
      <c r="C29" s="45"/>
      <c r="D29" s="27"/>
      <c r="E29" s="6"/>
      <c r="F29" s="101"/>
      <c r="G29" s="102"/>
      <c r="H29" s="65"/>
      <c r="I29" s="65"/>
      <c r="J29" s="65"/>
      <c r="K29" s="65"/>
    </row>
    <row r="30" spans="1:11" ht="20.100000000000001" customHeight="1" thickBot="1" x14ac:dyDescent="0.25">
      <c r="A30" s="26">
        <v>15</v>
      </c>
      <c r="B30" s="59"/>
      <c r="C30" s="60"/>
      <c r="D30" s="61"/>
      <c r="E30" s="62"/>
      <c r="F30" s="113"/>
      <c r="G30" s="114"/>
      <c r="H30" s="66"/>
      <c r="I30" s="66"/>
      <c r="J30" s="66"/>
      <c r="K30" s="66"/>
    </row>
    <row r="31" spans="1:11" ht="20.100000000000001" customHeight="1" x14ac:dyDescent="0.2">
      <c r="B31" s="50"/>
      <c r="C31" s="51" t="s">
        <v>10</v>
      </c>
      <c r="D31" s="52">
        <f>COUNTA(B16:B30)</f>
        <v>0</v>
      </c>
      <c r="E31" s="53"/>
      <c r="F31" s="158"/>
      <c r="G31" s="158"/>
      <c r="H31" s="52">
        <f>COUNTIF(H16:H30,H15)</f>
        <v>0</v>
      </c>
      <c r="I31" s="52">
        <f>COUNTIF(I16:I30,I15)</f>
        <v>0</v>
      </c>
      <c r="J31" s="52">
        <f>COUNTIF(J16:J30,J15)</f>
        <v>0</v>
      </c>
      <c r="K31" s="52">
        <f>COUNTIF(K16:K30,K15)</f>
        <v>0</v>
      </c>
    </row>
    <row r="32" spans="1:11" ht="20.100000000000001" customHeight="1" x14ac:dyDescent="0.2">
      <c r="B32" s="103" t="s">
        <v>86</v>
      </c>
      <c r="C32" s="103"/>
      <c r="D32" s="103"/>
      <c r="E32" s="103"/>
      <c r="F32" s="103"/>
      <c r="G32" s="103"/>
      <c r="H32" s="103"/>
      <c r="I32" s="103"/>
      <c r="J32" s="103"/>
      <c r="K32" s="103"/>
    </row>
    <row r="33" spans="1:23" ht="19.5" customHeight="1" x14ac:dyDescent="0.2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19.5" customHeight="1" x14ac:dyDescent="0.2">
      <c r="B34" s="104" t="s">
        <v>76</v>
      </c>
      <c r="C34" s="104"/>
      <c r="D34" s="104"/>
      <c r="E34" s="104"/>
      <c r="F34" s="104"/>
      <c r="G34" s="104"/>
      <c r="H34" s="104"/>
      <c r="I34" s="104"/>
      <c r="J34" s="104"/>
      <c r="K34" s="104"/>
    </row>
    <row r="35" spans="1:23" ht="19.5" customHeight="1" x14ac:dyDescent="0.2">
      <c r="B35" s="104" t="s">
        <v>77</v>
      </c>
      <c r="C35" s="104"/>
      <c r="D35" s="104"/>
      <c r="E35" s="104"/>
      <c r="F35" s="104"/>
      <c r="G35" s="104"/>
      <c r="H35" s="104"/>
      <c r="I35" s="104"/>
      <c r="J35" s="104"/>
      <c r="K35" s="104"/>
    </row>
    <row r="36" spans="1:23" ht="20.100000000000001" customHeight="1" x14ac:dyDescent="0.2">
      <c r="B36" s="157" t="s">
        <v>11</v>
      </c>
      <c r="C36" s="157"/>
      <c r="D36" s="157"/>
      <c r="E36" s="157"/>
      <c r="F36" s="157"/>
      <c r="G36" s="157"/>
      <c r="H36" s="157"/>
      <c r="I36" s="157"/>
      <c r="J36" s="4"/>
      <c r="K36" s="4"/>
    </row>
    <row r="37" spans="1:23" ht="18.75" customHeight="1" thickBot="1" x14ac:dyDescent="0.25"/>
    <row r="38" spans="1:23" ht="30" customHeight="1" thickBot="1" x14ac:dyDescent="0.25">
      <c r="B38" s="150" t="s">
        <v>16</v>
      </c>
      <c r="C38" s="151"/>
      <c r="D38" s="151"/>
      <c r="E38" s="151"/>
      <c r="F38" s="151"/>
      <c r="G38" s="151"/>
      <c r="H38" s="151"/>
      <c r="I38" s="152"/>
    </row>
    <row r="39" spans="1:23" ht="19.5" customHeight="1" x14ac:dyDescent="0.2">
      <c r="B39" s="40" t="s">
        <v>1</v>
      </c>
      <c r="C39" s="41" t="s">
        <v>2</v>
      </c>
      <c r="D39" s="105" t="s">
        <v>3</v>
      </c>
      <c r="E39" s="107" t="s">
        <v>15</v>
      </c>
      <c r="F39" s="109" t="s">
        <v>68</v>
      </c>
      <c r="G39" s="109"/>
      <c r="H39" s="98" t="s">
        <v>22</v>
      </c>
      <c r="I39" s="98" t="s">
        <v>87</v>
      </c>
      <c r="J39" s="15"/>
      <c r="K39" s="2"/>
    </row>
    <row r="40" spans="1:23" ht="19.5" customHeight="1" x14ac:dyDescent="0.2">
      <c r="B40" s="111" t="s">
        <v>39</v>
      </c>
      <c r="C40" s="112"/>
      <c r="D40" s="106"/>
      <c r="E40" s="108"/>
      <c r="F40" s="110"/>
      <c r="G40" s="110"/>
      <c r="H40" s="100"/>
      <c r="I40" s="99"/>
      <c r="J40" s="15"/>
      <c r="K40" s="2"/>
    </row>
    <row r="41" spans="1:23" ht="19.5" customHeight="1" x14ac:dyDescent="0.2">
      <c r="A41" s="26" t="s">
        <v>23</v>
      </c>
      <c r="B41" s="18" t="s">
        <v>5</v>
      </c>
      <c r="C41" s="21" t="s">
        <v>6</v>
      </c>
      <c r="D41" s="19" t="s">
        <v>7</v>
      </c>
      <c r="E41" s="18" t="s">
        <v>17</v>
      </c>
      <c r="F41" s="124"/>
      <c r="G41" s="124"/>
      <c r="H41" s="20" t="s">
        <v>8</v>
      </c>
      <c r="I41" s="20" t="s">
        <v>12</v>
      </c>
      <c r="J41" s="16"/>
      <c r="K41" s="23"/>
    </row>
    <row r="42" spans="1:23" ht="19.5" customHeight="1" thickBot="1" x14ac:dyDescent="0.25">
      <c r="A42" s="26" t="s">
        <v>23</v>
      </c>
      <c r="B42" s="47" t="s">
        <v>20</v>
      </c>
      <c r="C42" s="48" t="s">
        <v>40</v>
      </c>
      <c r="D42" s="49" t="s">
        <v>21</v>
      </c>
      <c r="E42" s="47" t="s">
        <v>19</v>
      </c>
      <c r="F42" s="118"/>
      <c r="G42" s="118"/>
      <c r="H42" s="63" t="s">
        <v>18</v>
      </c>
      <c r="I42" s="63" t="s">
        <v>12</v>
      </c>
      <c r="J42" s="16"/>
      <c r="K42" s="23"/>
    </row>
    <row r="43" spans="1:23" ht="19.5" customHeight="1" x14ac:dyDescent="0.2">
      <c r="A43" s="26">
        <v>1</v>
      </c>
      <c r="B43" s="54"/>
      <c r="C43" s="55"/>
      <c r="D43" s="56"/>
      <c r="E43" s="57"/>
      <c r="F43" s="119"/>
      <c r="G43" s="120"/>
      <c r="H43" s="64"/>
      <c r="I43" s="64"/>
      <c r="J43" s="23"/>
      <c r="K43" s="23"/>
    </row>
    <row r="44" spans="1:23" ht="19.5" customHeight="1" x14ac:dyDescent="0.2">
      <c r="A44" s="26">
        <v>2</v>
      </c>
      <c r="B44" s="58"/>
      <c r="C44" s="45"/>
      <c r="D44" s="27"/>
      <c r="E44" s="6"/>
      <c r="F44" s="116"/>
      <c r="G44" s="117"/>
      <c r="H44" s="65"/>
      <c r="I44" s="65"/>
      <c r="J44" s="23"/>
      <c r="K44" s="23"/>
    </row>
    <row r="45" spans="1:23" ht="19.5" customHeight="1" x14ac:dyDescent="0.2">
      <c r="A45" s="26">
        <v>3</v>
      </c>
      <c r="B45" s="58"/>
      <c r="C45" s="45"/>
      <c r="D45" s="27"/>
      <c r="E45" s="6"/>
      <c r="F45" s="116"/>
      <c r="G45" s="117"/>
      <c r="H45" s="65"/>
      <c r="I45" s="65"/>
      <c r="J45" s="23"/>
      <c r="K45" s="23"/>
    </row>
    <row r="46" spans="1:23" ht="19.5" customHeight="1" x14ac:dyDescent="0.2">
      <c r="A46" s="26">
        <v>4</v>
      </c>
      <c r="B46" s="58"/>
      <c r="C46" s="45"/>
      <c r="D46" s="27"/>
      <c r="E46" s="6"/>
      <c r="F46" s="116"/>
      <c r="G46" s="117"/>
      <c r="H46" s="65"/>
      <c r="I46" s="65"/>
      <c r="J46" s="23"/>
      <c r="K46" s="23"/>
    </row>
    <row r="47" spans="1:23" ht="19.5" customHeight="1" x14ac:dyDescent="0.2">
      <c r="A47" s="26">
        <v>5</v>
      </c>
      <c r="B47" s="58"/>
      <c r="C47" s="45"/>
      <c r="D47" s="27"/>
      <c r="E47" s="6"/>
      <c r="F47" s="116"/>
      <c r="G47" s="117"/>
      <c r="H47" s="65"/>
      <c r="I47" s="65"/>
      <c r="J47" s="23"/>
      <c r="K47" s="23"/>
    </row>
    <row r="48" spans="1:23" ht="19.5" customHeight="1" x14ac:dyDescent="0.2">
      <c r="A48" s="26">
        <v>6</v>
      </c>
      <c r="B48" s="58"/>
      <c r="C48" s="45"/>
      <c r="D48" s="27"/>
      <c r="E48" s="6"/>
      <c r="F48" s="116"/>
      <c r="G48" s="117"/>
      <c r="H48" s="65"/>
      <c r="I48" s="65"/>
      <c r="J48" s="23"/>
      <c r="K48" s="23"/>
    </row>
    <row r="49" spans="1:11" ht="19.5" customHeight="1" x14ac:dyDescent="0.2">
      <c r="A49" s="26">
        <v>7</v>
      </c>
      <c r="B49" s="58"/>
      <c r="C49" s="45"/>
      <c r="D49" s="27"/>
      <c r="E49" s="6"/>
      <c r="F49" s="116"/>
      <c r="G49" s="117"/>
      <c r="H49" s="65"/>
      <c r="I49" s="65"/>
      <c r="J49" s="23"/>
      <c r="K49" s="23"/>
    </row>
    <row r="50" spans="1:11" ht="19.5" customHeight="1" x14ac:dyDescent="0.2">
      <c r="A50" s="26">
        <v>8</v>
      </c>
      <c r="B50" s="58"/>
      <c r="C50" s="45"/>
      <c r="D50" s="27"/>
      <c r="E50" s="6"/>
      <c r="F50" s="116"/>
      <c r="G50" s="117"/>
      <c r="H50" s="65"/>
      <c r="I50" s="65"/>
      <c r="J50" s="23"/>
      <c r="K50" s="23"/>
    </row>
    <row r="51" spans="1:11" ht="19.5" customHeight="1" x14ac:dyDescent="0.2">
      <c r="A51" s="26">
        <v>9</v>
      </c>
      <c r="B51" s="58"/>
      <c r="C51" s="45"/>
      <c r="D51" s="27"/>
      <c r="E51" s="6"/>
      <c r="F51" s="116"/>
      <c r="G51" s="117"/>
      <c r="H51" s="65"/>
      <c r="I51" s="65"/>
      <c r="J51" s="23"/>
      <c r="K51" s="23"/>
    </row>
    <row r="52" spans="1:11" ht="19.5" customHeight="1" x14ac:dyDescent="0.2">
      <c r="A52" s="26">
        <v>10</v>
      </c>
      <c r="B52" s="58"/>
      <c r="C52" s="45"/>
      <c r="D52" s="27"/>
      <c r="E52" s="6"/>
      <c r="F52" s="116"/>
      <c r="G52" s="117"/>
      <c r="H52" s="65"/>
      <c r="I52" s="65"/>
      <c r="J52" s="23"/>
      <c r="K52" s="23"/>
    </row>
    <row r="53" spans="1:11" ht="19.5" customHeight="1" x14ac:dyDescent="0.2">
      <c r="A53" s="26">
        <v>11</v>
      </c>
      <c r="B53" s="58"/>
      <c r="C53" s="45"/>
      <c r="D53" s="27"/>
      <c r="E53" s="6"/>
      <c r="F53" s="116"/>
      <c r="G53" s="117"/>
      <c r="H53" s="65"/>
      <c r="I53" s="65"/>
      <c r="J53" s="23"/>
      <c r="K53" s="23"/>
    </row>
    <row r="54" spans="1:11" ht="19.5" customHeight="1" x14ac:dyDescent="0.2">
      <c r="A54" s="26">
        <v>12</v>
      </c>
      <c r="B54" s="58"/>
      <c r="C54" s="45"/>
      <c r="D54" s="27"/>
      <c r="E54" s="6"/>
      <c r="F54" s="116"/>
      <c r="G54" s="117"/>
      <c r="H54" s="65"/>
      <c r="I54" s="65"/>
      <c r="J54" s="23"/>
      <c r="K54" s="23"/>
    </row>
    <row r="55" spans="1:11" ht="19.5" customHeight="1" x14ac:dyDescent="0.2">
      <c r="A55" s="26">
        <v>13</v>
      </c>
      <c r="B55" s="58"/>
      <c r="C55" s="45"/>
      <c r="D55" s="27"/>
      <c r="E55" s="6"/>
      <c r="F55" s="116"/>
      <c r="G55" s="117"/>
      <c r="H55" s="65"/>
      <c r="I55" s="65"/>
      <c r="J55" s="23"/>
      <c r="K55" s="23"/>
    </row>
    <row r="56" spans="1:11" ht="19.5" customHeight="1" x14ac:dyDescent="0.2">
      <c r="A56" s="26">
        <v>14</v>
      </c>
      <c r="B56" s="58"/>
      <c r="C56" s="45"/>
      <c r="D56" s="27"/>
      <c r="E56" s="6"/>
      <c r="F56" s="116"/>
      <c r="G56" s="117"/>
      <c r="H56" s="65"/>
      <c r="I56" s="65"/>
      <c r="J56" s="23"/>
      <c r="K56" s="23"/>
    </row>
    <row r="57" spans="1:11" ht="19.5" customHeight="1" thickBot="1" x14ac:dyDescent="0.25">
      <c r="A57" s="26">
        <v>15</v>
      </c>
      <c r="B57" s="59"/>
      <c r="C57" s="60"/>
      <c r="D57" s="61"/>
      <c r="E57" s="62"/>
      <c r="F57" s="121"/>
      <c r="G57" s="122"/>
      <c r="H57" s="66"/>
      <c r="I57" s="66"/>
      <c r="J57" s="23"/>
      <c r="K57" s="23"/>
    </row>
    <row r="58" spans="1:11" ht="19.5" customHeight="1" x14ac:dyDescent="0.2">
      <c r="B58" s="50"/>
      <c r="C58" s="51" t="s">
        <v>10</v>
      </c>
      <c r="D58" s="52">
        <f>COUNTA(B43:B57)</f>
        <v>0</v>
      </c>
      <c r="E58" s="53"/>
      <c r="F58" s="115"/>
      <c r="G58" s="115"/>
      <c r="H58" s="52">
        <f>COUNTIF(H43:H57,H41)</f>
        <v>0</v>
      </c>
      <c r="I58" s="52">
        <f>COUNTIF(I43:I57,I41)</f>
        <v>0</v>
      </c>
      <c r="J58" s="17">
        <f>COUNTIF(J42:J57,J41)</f>
        <v>0</v>
      </c>
      <c r="K58" s="24">
        <f>COUNTIF(K42:K57,K41)</f>
        <v>0</v>
      </c>
    </row>
    <row r="60" spans="1:11" ht="13.5" customHeight="1" x14ac:dyDescent="0.2">
      <c r="B60" s="75" t="s">
        <v>93</v>
      </c>
      <c r="C60" s="75"/>
      <c r="D60" s="75"/>
      <c r="E60" s="75"/>
      <c r="F60" s="75"/>
      <c r="G60" s="75"/>
      <c r="H60" s="75"/>
      <c r="I60" s="75"/>
      <c r="J60" s="75"/>
      <c r="K60" s="75"/>
    </row>
    <row r="61" spans="1:11" x14ac:dyDescent="0.2"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5" spans="2:11" ht="24.9" customHeight="1" x14ac:dyDescent="0.2">
      <c r="B65" s="72" t="s">
        <v>70</v>
      </c>
      <c r="C65" s="73">
        <f>B8</f>
        <v>0</v>
      </c>
      <c r="D65" s="81" t="s">
        <v>71</v>
      </c>
      <c r="E65" s="81"/>
    </row>
    <row r="66" spans="2:11" ht="30" customHeight="1" x14ac:dyDescent="0.2">
      <c r="B66" s="71"/>
      <c r="D66" s="82" t="s">
        <v>74</v>
      </c>
      <c r="E66" s="82"/>
      <c r="F66" s="82"/>
      <c r="G66" s="82"/>
    </row>
    <row r="67" spans="2:11" ht="30" customHeight="1" x14ac:dyDescent="0.2">
      <c r="E67" s="80" t="s">
        <v>73</v>
      </c>
      <c r="F67" s="80"/>
      <c r="G67" s="80"/>
      <c r="H67" s="80"/>
      <c r="I67" s="80"/>
      <c r="J67" s="80"/>
      <c r="K67" s="80"/>
    </row>
    <row r="68" spans="2:11" x14ac:dyDescent="0.2">
      <c r="E68" s="83"/>
      <c r="F68" s="83"/>
      <c r="G68" s="83"/>
      <c r="H68" s="83"/>
      <c r="I68" s="83"/>
      <c r="J68" s="83"/>
      <c r="K68" s="83"/>
    </row>
    <row r="77" spans="2:11" ht="19.5" customHeight="1" x14ac:dyDescent="0.2">
      <c r="B77" s="33" t="s">
        <v>29</v>
      </c>
      <c r="C77" s="76">
        <f>B8</f>
        <v>0</v>
      </c>
      <c r="D77" s="76"/>
      <c r="E77" s="34" t="s">
        <v>72</v>
      </c>
      <c r="F77" s="79"/>
      <c r="G77" s="79"/>
    </row>
    <row r="78" spans="2:11" ht="19.5" customHeight="1" x14ac:dyDescent="0.2">
      <c r="B78" s="33" t="s">
        <v>28</v>
      </c>
      <c r="C78" s="77" t="s">
        <v>27</v>
      </c>
      <c r="D78" s="77"/>
      <c r="E78" s="34" t="s">
        <v>24</v>
      </c>
      <c r="F78" s="33" t="s">
        <v>25</v>
      </c>
      <c r="G78" s="33" t="s">
        <v>26</v>
      </c>
    </row>
    <row r="79" spans="2:11" ht="19.5" customHeight="1" x14ac:dyDescent="0.2">
      <c r="B79" s="84" t="s">
        <v>33</v>
      </c>
      <c r="C79" s="78" t="s">
        <v>51</v>
      </c>
      <c r="D79" s="78"/>
      <c r="E79" s="35">
        <v>12000</v>
      </c>
      <c r="F79" s="69">
        <f>D31</f>
        <v>0</v>
      </c>
      <c r="G79" s="70">
        <f>E79*F79</f>
        <v>0</v>
      </c>
    </row>
    <row r="80" spans="2:11" ht="19.5" customHeight="1" x14ac:dyDescent="0.2">
      <c r="B80" s="85"/>
      <c r="C80" s="78" t="s">
        <v>31</v>
      </c>
      <c r="D80" s="78"/>
      <c r="E80" s="35">
        <v>7000</v>
      </c>
      <c r="F80" s="69">
        <f>D58</f>
        <v>0</v>
      </c>
      <c r="G80" s="70">
        <f t="shared" ref="G80:G84" si="0">E80*F80</f>
        <v>0</v>
      </c>
    </row>
    <row r="81" spans="2:9" ht="19.5" customHeight="1" x14ac:dyDescent="0.2">
      <c r="B81" s="86" t="s">
        <v>69</v>
      </c>
      <c r="C81" s="78" t="s">
        <v>51</v>
      </c>
      <c r="D81" s="78"/>
      <c r="E81" s="44">
        <v>8000</v>
      </c>
      <c r="F81" s="69">
        <f>I31</f>
        <v>0</v>
      </c>
      <c r="G81" s="70">
        <f t="shared" si="0"/>
        <v>0</v>
      </c>
    </row>
    <row r="82" spans="2:9" ht="19.5" customHeight="1" x14ac:dyDescent="0.2">
      <c r="B82" s="87"/>
      <c r="C82" s="78" t="s">
        <v>31</v>
      </c>
      <c r="D82" s="78"/>
      <c r="E82" s="35">
        <v>4000</v>
      </c>
      <c r="F82" s="69">
        <f>I58</f>
        <v>0</v>
      </c>
      <c r="G82" s="70">
        <f t="shared" si="0"/>
        <v>0</v>
      </c>
    </row>
    <row r="83" spans="2:9" ht="19.5" customHeight="1" x14ac:dyDescent="0.2">
      <c r="B83" s="31"/>
      <c r="C83" s="92"/>
      <c r="D83" s="93"/>
      <c r="E83" s="44"/>
      <c r="F83" s="69"/>
      <c r="G83" s="70"/>
    </row>
    <row r="84" spans="2:9" ht="19.5" customHeight="1" x14ac:dyDescent="0.2">
      <c r="B84" s="39" t="s">
        <v>34</v>
      </c>
      <c r="C84" s="94" t="s">
        <v>35</v>
      </c>
      <c r="D84" s="94"/>
      <c r="E84" s="44">
        <v>3000</v>
      </c>
      <c r="F84" s="69">
        <f>H58</f>
        <v>0</v>
      </c>
      <c r="G84" s="70">
        <f t="shared" si="0"/>
        <v>0</v>
      </c>
    </row>
    <row r="85" spans="2:9" ht="19.5" customHeight="1" x14ac:dyDescent="0.2">
      <c r="E85" s="34" t="s">
        <v>32</v>
      </c>
      <c r="F85" s="67">
        <f>SUM(F79:F84)</f>
        <v>0</v>
      </c>
      <c r="G85" s="68">
        <f>SUM(G79:G84)</f>
        <v>0</v>
      </c>
    </row>
    <row r="86" spans="2:9" ht="19.5" customHeight="1" x14ac:dyDescent="0.2"/>
    <row r="87" spans="2:9" ht="19.5" customHeight="1" x14ac:dyDescent="0.2">
      <c r="B87" s="33" t="s">
        <v>28</v>
      </c>
      <c r="C87" s="77" t="s">
        <v>27</v>
      </c>
      <c r="D87" s="77"/>
      <c r="E87" s="91"/>
      <c r="F87" s="91"/>
      <c r="G87" s="91"/>
      <c r="H87" s="33" t="s">
        <v>25</v>
      </c>
    </row>
    <row r="88" spans="2:9" ht="19.5" customHeight="1" x14ac:dyDescent="0.2">
      <c r="B88" s="31" t="s">
        <v>83</v>
      </c>
      <c r="C88" s="78" t="s">
        <v>84</v>
      </c>
      <c r="D88" s="78"/>
      <c r="E88" s="95" t="s">
        <v>85</v>
      </c>
      <c r="F88" s="96"/>
      <c r="G88" s="97"/>
      <c r="H88" s="67">
        <f>J31</f>
        <v>0</v>
      </c>
      <c r="I88" s="74"/>
    </row>
    <row r="89" spans="2:9" ht="19.5" customHeight="1" x14ac:dyDescent="0.2">
      <c r="B89" s="31" t="s">
        <v>82</v>
      </c>
      <c r="C89" s="78" t="s">
        <v>44</v>
      </c>
      <c r="D89" s="78"/>
      <c r="E89" s="88" t="s">
        <v>95</v>
      </c>
      <c r="F89" s="89"/>
      <c r="G89" s="90"/>
      <c r="H89" s="67">
        <f>K31</f>
        <v>0</v>
      </c>
      <c r="I89" s="74"/>
    </row>
  </sheetData>
  <mergeCells count="86">
    <mergeCell ref="E12:J12"/>
    <mergeCell ref="B34:K34"/>
    <mergeCell ref="B12:D12"/>
    <mergeCell ref="B38:I38"/>
    <mergeCell ref="B35:K35"/>
    <mergeCell ref="J13:J14"/>
    <mergeCell ref="K13:K14"/>
    <mergeCell ref="H13:H14"/>
    <mergeCell ref="F21:G21"/>
    <mergeCell ref="B36:I36"/>
    <mergeCell ref="F31:G31"/>
    <mergeCell ref="F22:G22"/>
    <mergeCell ref="B14:C14"/>
    <mergeCell ref="D13:D14"/>
    <mergeCell ref="E13:E14"/>
    <mergeCell ref="F24:G24"/>
    <mergeCell ref="B8:B10"/>
    <mergeCell ref="A2:K2"/>
    <mergeCell ref="A3:K3"/>
    <mergeCell ref="B6:J6"/>
    <mergeCell ref="E8:K8"/>
    <mergeCell ref="E9:K9"/>
    <mergeCell ref="A5:K5"/>
    <mergeCell ref="E10:K10"/>
    <mergeCell ref="I13:I14"/>
    <mergeCell ref="F16:G16"/>
    <mergeCell ref="F17:G17"/>
    <mergeCell ref="F18:G18"/>
    <mergeCell ref="F19:G19"/>
    <mergeCell ref="F20:G20"/>
    <mergeCell ref="F23:G23"/>
    <mergeCell ref="F13:G14"/>
    <mergeCell ref="F15:G15"/>
    <mergeCell ref="F41:G41"/>
    <mergeCell ref="F42:G42"/>
    <mergeCell ref="F43:G43"/>
    <mergeCell ref="F44:G44"/>
    <mergeCell ref="F45:G45"/>
    <mergeCell ref="F57:G57"/>
    <mergeCell ref="F58:G58"/>
    <mergeCell ref="F46:G46"/>
    <mergeCell ref="F47:G47"/>
    <mergeCell ref="F48:G48"/>
    <mergeCell ref="F49:G49"/>
    <mergeCell ref="F55:G55"/>
    <mergeCell ref="F56:G56"/>
    <mergeCell ref="F50:G50"/>
    <mergeCell ref="F54:G54"/>
    <mergeCell ref="F51:G51"/>
    <mergeCell ref="F52:G52"/>
    <mergeCell ref="F53:G53"/>
    <mergeCell ref="I39:I40"/>
    <mergeCell ref="H39:H40"/>
    <mergeCell ref="F25:G25"/>
    <mergeCell ref="F26:G26"/>
    <mergeCell ref="F27:G27"/>
    <mergeCell ref="F28:G28"/>
    <mergeCell ref="F29:G29"/>
    <mergeCell ref="B32:K33"/>
    <mergeCell ref="D39:D40"/>
    <mergeCell ref="E39:E40"/>
    <mergeCell ref="F39:G40"/>
    <mergeCell ref="B40:C40"/>
    <mergeCell ref="F30:G30"/>
    <mergeCell ref="B81:B82"/>
    <mergeCell ref="C89:D89"/>
    <mergeCell ref="E89:G89"/>
    <mergeCell ref="C87:D87"/>
    <mergeCell ref="E87:G87"/>
    <mergeCell ref="C81:D81"/>
    <mergeCell ref="C82:D82"/>
    <mergeCell ref="C83:D83"/>
    <mergeCell ref="C84:D84"/>
    <mergeCell ref="C88:D88"/>
    <mergeCell ref="E88:G88"/>
    <mergeCell ref="B60:K61"/>
    <mergeCell ref="C77:D77"/>
    <mergeCell ref="C78:D78"/>
    <mergeCell ref="C79:D79"/>
    <mergeCell ref="C80:D80"/>
    <mergeCell ref="F77:G77"/>
    <mergeCell ref="E67:K67"/>
    <mergeCell ref="D65:E65"/>
    <mergeCell ref="D66:G66"/>
    <mergeCell ref="E68:K68"/>
    <mergeCell ref="B79:B80"/>
  </mergeCells>
  <phoneticPr fontId="1"/>
  <dataValidations count="2">
    <dataValidation type="list" allowBlank="1" showInputMessage="1" showErrorMessage="1" sqref="H41:K57 H15:K30" xr:uid="{00000000-0002-0000-0000-000000000000}">
      <formula1>"○,☓"</formula1>
    </dataValidation>
    <dataValidation type="list" allowBlank="1" showInputMessage="1" showErrorMessage="1" sqref="D41:D57 D15:D30" xr:uid="{00000000-0002-0000-0000-000001000000}">
      <formula1>"男,女"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1" orientation="portrait" r:id="rId1"/>
  <headerFooter>
    <oddFooter>&amp;C&amp;P / &amp;N</oddFooter>
  </headerFooter>
  <rowBreaks count="2" manualBreakCount="2">
    <brk id="36" max="16383" man="1"/>
    <brk id="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7"/>
  <sheetViews>
    <sheetView showZeros="0" zoomScaleNormal="100" zoomScaleSheetLayoutView="90" workbookViewId="0">
      <selection activeCell="E89" sqref="E89"/>
    </sheetView>
  </sheetViews>
  <sheetFormatPr defaultColWidth="9" defaultRowHeight="13.2" x14ac:dyDescent="0.2"/>
  <cols>
    <col min="1" max="1" width="3" style="25" customWidth="1"/>
    <col min="2" max="2" width="16.6640625" style="1" customWidth="1"/>
    <col min="3" max="3" width="16.33203125" style="1" customWidth="1"/>
    <col min="4" max="4" width="4.6640625" style="1" customWidth="1"/>
    <col min="5" max="5" width="10.6640625" style="9" customWidth="1"/>
    <col min="6" max="6" width="7.109375" style="1" customWidth="1"/>
    <col min="7" max="7" width="10.6640625" style="1" customWidth="1"/>
    <col min="8" max="11" width="7" style="1" customWidth="1"/>
    <col min="12" max="16384" width="9" style="1"/>
  </cols>
  <sheetData>
    <row r="1" spans="1:11" s="14" customFormat="1" ht="18.75" customHeight="1" x14ac:dyDescent="0.2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4.75" customHeight="1" x14ac:dyDescent="0.2">
      <c r="A2" s="162" t="s">
        <v>55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1.2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20.100000000000001" customHeight="1" x14ac:dyDescent="0.2">
      <c r="A4" s="141" t="s">
        <v>89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ht="20.100000000000001" customHeight="1" x14ac:dyDescent="0.2">
      <c r="B5" s="163" t="s">
        <v>13</v>
      </c>
      <c r="C5" s="163"/>
      <c r="D5" s="163"/>
      <c r="E5" s="163"/>
      <c r="F5" s="163"/>
      <c r="G5" s="163"/>
      <c r="H5" s="163"/>
      <c r="I5" s="163"/>
      <c r="J5" s="163"/>
      <c r="K5" s="12"/>
    </row>
    <row r="6" spans="1:11" ht="20.100000000000001" customHeight="1" thickBot="1" x14ac:dyDescent="0.25">
      <c r="B6" s="3"/>
      <c r="C6" s="3"/>
      <c r="D6" s="3"/>
      <c r="E6" s="7"/>
      <c r="F6" s="3"/>
      <c r="G6" s="3"/>
      <c r="H6" s="3"/>
      <c r="I6" s="3"/>
    </row>
    <row r="7" spans="1:11" ht="20.100000000000001" customHeight="1" x14ac:dyDescent="0.2">
      <c r="B7" s="164"/>
      <c r="C7" s="4"/>
      <c r="D7" s="4"/>
      <c r="E7" s="135" t="s">
        <v>90</v>
      </c>
      <c r="F7" s="136"/>
      <c r="G7" s="136"/>
      <c r="H7" s="136"/>
      <c r="I7" s="136"/>
      <c r="J7" s="136"/>
      <c r="K7" s="137"/>
    </row>
    <row r="8" spans="1:11" ht="20.100000000000001" customHeight="1" x14ac:dyDescent="0.2">
      <c r="B8" s="165"/>
      <c r="C8" s="38" t="s">
        <v>56</v>
      </c>
      <c r="D8" s="4"/>
      <c r="E8" s="167" t="s">
        <v>57</v>
      </c>
      <c r="F8" s="168"/>
      <c r="G8" s="168"/>
      <c r="H8" s="168"/>
      <c r="I8" s="168"/>
      <c r="J8" s="168"/>
      <c r="K8" s="169"/>
    </row>
    <row r="9" spans="1:11" ht="20.100000000000001" customHeight="1" thickBot="1" x14ac:dyDescent="0.25">
      <c r="B9" s="166"/>
      <c r="C9" s="4"/>
      <c r="D9" s="4"/>
      <c r="E9" s="170" t="s">
        <v>58</v>
      </c>
      <c r="F9" s="171"/>
      <c r="G9" s="171"/>
      <c r="H9" s="171"/>
      <c r="I9" s="171"/>
      <c r="J9" s="171"/>
      <c r="K9" s="172"/>
    </row>
    <row r="10" spans="1:11" ht="20.100000000000001" customHeight="1" x14ac:dyDescent="0.2">
      <c r="B10" s="4"/>
      <c r="C10" s="4"/>
      <c r="D10" s="4"/>
      <c r="E10" s="8"/>
      <c r="F10" s="4"/>
      <c r="G10" s="4"/>
      <c r="H10" s="4"/>
      <c r="I10" s="4"/>
    </row>
    <row r="11" spans="1:11" ht="20.100000000000001" customHeight="1" x14ac:dyDescent="0.2">
      <c r="B11" s="10" t="s">
        <v>59</v>
      </c>
      <c r="C11" s="4"/>
      <c r="D11" s="4"/>
      <c r="E11" s="8"/>
      <c r="F11" s="4"/>
      <c r="G11" s="4"/>
      <c r="H11" s="4"/>
      <c r="I11" s="4"/>
    </row>
    <row r="12" spans="1:11" ht="20.100000000000001" customHeight="1" x14ac:dyDescent="0.2">
      <c r="B12" s="42" t="s">
        <v>1</v>
      </c>
      <c r="C12" s="43" t="s">
        <v>60</v>
      </c>
      <c r="D12" s="106" t="s">
        <v>3</v>
      </c>
      <c r="E12" s="176" t="s">
        <v>37</v>
      </c>
      <c r="F12" s="177"/>
      <c r="G12" s="178"/>
      <c r="H12" s="156" t="s">
        <v>81</v>
      </c>
      <c r="I12" s="125" t="s">
        <v>80</v>
      </c>
      <c r="J12" s="153" t="s">
        <v>78</v>
      </c>
      <c r="K12" s="153" t="s">
        <v>79</v>
      </c>
    </row>
    <row r="13" spans="1:11" ht="20.100000000000001" customHeight="1" x14ac:dyDescent="0.2">
      <c r="B13" s="159" t="s">
        <v>38</v>
      </c>
      <c r="C13" s="160"/>
      <c r="D13" s="106"/>
      <c r="E13" s="179"/>
      <c r="F13" s="180"/>
      <c r="G13" s="181"/>
      <c r="H13" s="107"/>
      <c r="I13" s="126"/>
      <c r="J13" s="154"/>
      <c r="K13" s="155"/>
    </row>
    <row r="14" spans="1:11" s="2" customFormat="1" ht="20.100000000000001" customHeight="1" x14ac:dyDescent="0.2">
      <c r="A14" s="26" t="s">
        <v>23</v>
      </c>
      <c r="B14" s="18" t="s">
        <v>5</v>
      </c>
      <c r="C14" s="21" t="s">
        <v>61</v>
      </c>
      <c r="D14" s="19" t="s">
        <v>7</v>
      </c>
      <c r="E14" s="182" t="s">
        <v>54</v>
      </c>
      <c r="F14" s="183"/>
      <c r="G14" s="184"/>
      <c r="H14" s="20" t="s">
        <v>8</v>
      </c>
      <c r="I14" s="20" t="s">
        <v>62</v>
      </c>
      <c r="J14" s="20" t="s">
        <v>8</v>
      </c>
      <c r="K14" s="20" t="s">
        <v>8</v>
      </c>
    </row>
    <row r="15" spans="1:11" ht="20.100000000000001" customHeight="1" x14ac:dyDescent="0.2">
      <c r="A15" s="26">
        <v>1</v>
      </c>
      <c r="B15" s="6"/>
      <c r="C15" s="45"/>
      <c r="D15" s="27"/>
      <c r="E15" s="173"/>
      <c r="F15" s="174"/>
      <c r="G15" s="175"/>
      <c r="H15" s="28"/>
      <c r="I15" s="28"/>
      <c r="J15" s="28"/>
      <c r="K15" s="28"/>
    </row>
    <row r="16" spans="1:11" ht="20.100000000000001" customHeight="1" x14ac:dyDescent="0.2">
      <c r="A16" s="26">
        <v>2</v>
      </c>
      <c r="B16" s="6"/>
      <c r="C16" s="45"/>
      <c r="D16" s="27"/>
      <c r="E16" s="173"/>
      <c r="F16" s="174"/>
      <c r="G16" s="175"/>
      <c r="H16" s="28"/>
      <c r="I16" s="28"/>
      <c r="J16" s="28"/>
      <c r="K16" s="28"/>
    </row>
    <row r="17" spans="1:11" ht="20.100000000000001" customHeight="1" x14ac:dyDescent="0.2">
      <c r="A17" s="26">
        <v>3</v>
      </c>
      <c r="B17" s="6"/>
      <c r="C17" s="45"/>
      <c r="D17" s="27"/>
      <c r="E17" s="173"/>
      <c r="F17" s="174"/>
      <c r="G17" s="175"/>
      <c r="H17" s="28"/>
      <c r="I17" s="28"/>
      <c r="J17" s="28"/>
      <c r="K17" s="28"/>
    </row>
    <row r="18" spans="1:11" ht="20.100000000000001" customHeight="1" x14ac:dyDescent="0.2">
      <c r="A18" s="26">
        <v>4</v>
      </c>
      <c r="B18" s="6"/>
      <c r="C18" s="45"/>
      <c r="D18" s="27"/>
      <c r="E18" s="173"/>
      <c r="F18" s="174"/>
      <c r="G18" s="175"/>
      <c r="H18" s="28"/>
      <c r="I18" s="28"/>
      <c r="J18" s="28"/>
      <c r="K18" s="28"/>
    </row>
    <row r="19" spans="1:11" ht="20.100000000000001" customHeight="1" x14ac:dyDescent="0.2">
      <c r="A19" s="26">
        <v>5</v>
      </c>
      <c r="B19" s="6"/>
      <c r="C19" s="45"/>
      <c r="D19" s="27"/>
      <c r="E19" s="173"/>
      <c r="F19" s="174"/>
      <c r="G19" s="175"/>
      <c r="H19" s="28"/>
      <c r="I19" s="28"/>
      <c r="J19" s="28"/>
      <c r="K19" s="28"/>
    </row>
    <row r="20" spans="1:11" ht="20.100000000000001" customHeight="1" x14ac:dyDescent="0.2">
      <c r="A20" s="26">
        <v>6</v>
      </c>
      <c r="B20" s="6"/>
      <c r="C20" s="45"/>
      <c r="D20" s="27"/>
      <c r="E20" s="173"/>
      <c r="F20" s="174"/>
      <c r="G20" s="175"/>
      <c r="H20" s="28"/>
      <c r="I20" s="28"/>
      <c r="J20" s="28"/>
      <c r="K20" s="28"/>
    </row>
    <row r="21" spans="1:11" ht="20.100000000000001" customHeight="1" x14ac:dyDescent="0.2">
      <c r="A21" s="26">
        <v>7</v>
      </c>
      <c r="B21" s="6"/>
      <c r="C21" s="45"/>
      <c r="D21" s="27"/>
      <c r="E21" s="173"/>
      <c r="F21" s="174"/>
      <c r="G21" s="175"/>
      <c r="H21" s="28"/>
      <c r="I21" s="28"/>
      <c r="J21" s="28"/>
      <c r="K21" s="28"/>
    </row>
    <row r="22" spans="1:11" ht="20.100000000000001" customHeight="1" x14ac:dyDescent="0.2">
      <c r="A22" s="26">
        <v>8</v>
      </c>
      <c r="B22" s="6"/>
      <c r="C22" s="45"/>
      <c r="D22" s="27"/>
      <c r="E22" s="173"/>
      <c r="F22" s="174"/>
      <c r="G22" s="175"/>
      <c r="H22" s="28"/>
      <c r="I22" s="28"/>
      <c r="J22" s="28"/>
      <c r="K22" s="28"/>
    </row>
    <row r="23" spans="1:11" ht="20.100000000000001" customHeight="1" x14ac:dyDescent="0.2">
      <c r="A23" s="26">
        <v>9</v>
      </c>
      <c r="B23" s="6"/>
      <c r="C23" s="45"/>
      <c r="D23" s="27"/>
      <c r="E23" s="173"/>
      <c r="F23" s="174"/>
      <c r="G23" s="175"/>
      <c r="H23" s="28"/>
      <c r="I23" s="28"/>
      <c r="J23" s="28"/>
      <c r="K23" s="28"/>
    </row>
    <row r="24" spans="1:11" ht="20.100000000000001" customHeight="1" x14ac:dyDescent="0.2">
      <c r="A24" s="26">
        <v>10</v>
      </c>
      <c r="B24" s="6"/>
      <c r="C24" s="45"/>
      <c r="D24" s="27"/>
      <c r="E24" s="173"/>
      <c r="F24" s="174"/>
      <c r="G24" s="175"/>
      <c r="H24" s="28"/>
      <c r="I24" s="28"/>
      <c r="J24" s="28"/>
      <c r="K24" s="28"/>
    </row>
    <row r="25" spans="1:11" ht="20.100000000000001" customHeight="1" x14ac:dyDescent="0.2">
      <c r="A25" s="26">
        <v>11</v>
      </c>
      <c r="B25" s="6"/>
      <c r="C25" s="45"/>
      <c r="D25" s="27"/>
      <c r="E25" s="173"/>
      <c r="F25" s="174"/>
      <c r="G25" s="175"/>
      <c r="H25" s="28"/>
      <c r="I25" s="28"/>
      <c r="J25" s="28"/>
      <c r="K25" s="28"/>
    </row>
    <row r="26" spans="1:11" ht="20.100000000000001" customHeight="1" x14ac:dyDescent="0.2">
      <c r="A26" s="26">
        <v>12</v>
      </c>
      <c r="B26" s="6"/>
      <c r="C26" s="45"/>
      <c r="D26" s="27"/>
      <c r="E26" s="173"/>
      <c r="F26" s="174"/>
      <c r="G26" s="175"/>
      <c r="H26" s="28"/>
      <c r="I26" s="28"/>
      <c r="J26" s="28"/>
      <c r="K26" s="28"/>
    </row>
    <row r="27" spans="1:11" ht="20.100000000000001" customHeight="1" x14ac:dyDescent="0.2">
      <c r="A27" s="26">
        <v>13</v>
      </c>
      <c r="B27" s="6"/>
      <c r="C27" s="45"/>
      <c r="D27" s="27"/>
      <c r="E27" s="173"/>
      <c r="F27" s="174"/>
      <c r="G27" s="175"/>
      <c r="H27" s="28"/>
      <c r="I27" s="28"/>
      <c r="J27" s="28"/>
      <c r="K27" s="28"/>
    </row>
    <row r="28" spans="1:11" ht="20.100000000000001" customHeight="1" x14ac:dyDescent="0.2">
      <c r="A28" s="26">
        <v>14</v>
      </c>
      <c r="B28" s="6"/>
      <c r="C28" s="45"/>
      <c r="D28" s="27"/>
      <c r="E28" s="173"/>
      <c r="F28" s="174"/>
      <c r="G28" s="175"/>
      <c r="H28" s="28"/>
      <c r="I28" s="28"/>
      <c r="J28" s="28"/>
      <c r="K28" s="28"/>
    </row>
    <row r="29" spans="1:11" ht="20.100000000000001" customHeight="1" x14ac:dyDescent="0.2">
      <c r="A29" s="26">
        <v>15</v>
      </c>
      <c r="B29" s="5"/>
      <c r="C29" s="22"/>
      <c r="D29" s="27"/>
      <c r="E29" s="173"/>
      <c r="F29" s="174"/>
      <c r="G29" s="175"/>
      <c r="H29" s="28"/>
      <c r="I29" s="28"/>
      <c r="J29" s="28"/>
      <c r="K29" s="28"/>
    </row>
    <row r="30" spans="1:11" ht="20.100000000000001" customHeight="1" x14ac:dyDescent="0.2">
      <c r="B30" s="13"/>
      <c r="C30" s="29" t="s">
        <v>10</v>
      </c>
      <c r="D30" s="30">
        <f>COUNTA(B15:B29)</f>
        <v>0</v>
      </c>
      <c r="E30" s="173"/>
      <c r="F30" s="174"/>
      <c r="G30" s="175"/>
      <c r="H30" s="30">
        <f>COUNTIF(H15:H29,H14)</f>
        <v>0</v>
      </c>
      <c r="I30" s="30">
        <f>COUNTIF(I15:I29,I14)</f>
        <v>0</v>
      </c>
      <c r="J30" s="30">
        <f>COUNTIF(J15:J29,J14)</f>
        <v>0</v>
      </c>
      <c r="K30" s="30">
        <f>COUNTIF(K15:K29,K14)</f>
        <v>0</v>
      </c>
    </row>
    <row r="31" spans="1:11" ht="20.100000000000001" customHeight="1" x14ac:dyDescent="0.2">
      <c r="B31" s="103" t="s">
        <v>92</v>
      </c>
      <c r="C31" s="103"/>
      <c r="D31" s="103"/>
      <c r="E31" s="103"/>
      <c r="F31" s="103"/>
      <c r="G31" s="103"/>
      <c r="H31" s="103"/>
      <c r="I31" s="103"/>
      <c r="J31" s="103"/>
      <c r="K31" s="103"/>
    </row>
    <row r="32" spans="1:11" ht="19.5" customHeight="1" x14ac:dyDescent="0.2">
      <c r="B32" s="104"/>
      <c r="C32" s="104"/>
      <c r="D32" s="104"/>
      <c r="E32" s="104"/>
      <c r="F32" s="104"/>
      <c r="G32" s="104"/>
      <c r="H32" s="104"/>
      <c r="I32" s="104"/>
      <c r="J32" s="104"/>
      <c r="K32" s="104"/>
    </row>
    <row r="33" spans="1:11" ht="19.5" customHeight="1" x14ac:dyDescent="0.2">
      <c r="B33" s="104" t="s">
        <v>76</v>
      </c>
      <c r="C33" s="104"/>
      <c r="D33" s="104"/>
      <c r="E33" s="104"/>
      <c r="F33" s="104"/>
      <c r="G33" s="104"/>
      <c r="H33" s="104"/>
      <c r="I33" s="104"/>
      <c r="J33" s="104"/>
      <c r="K33" s="104"/>
    </row>
    <row r="34" spans="1:11" ht="19.5" customHeight="1" x14ac:dyDescent="0.2">
      <c r="B34" s="104"/>
      <c r="C34" s="104"/>
      <c r="D34" s="104"/>
      <c r="E34" s="104"/>
      <c r="F34" s="104"/>
      <c r="G34" s="104"/>
      <c r="H34" s="104"/>
      <c r="I34" s="104"/>
      <c r="J34" s="104"/>
      <c r="K34" s="104"/>
    </row>
    <row r="35" spans="1:11" ht="19.5" customHeight="1" x14ac:dyDescent="0.2">
      <c r="B35" s="104" t="s">
        <v>91</v>
      </c>
      <c r="C35" s="104"/>
      <c r="D35" s="104"/>
      <c r="E35" s="104"/>
      <c r="F35" s="104"/>
      <c r="G35" s="104"/>
      <c r="H35" s="104"/>
      <c r="I35" s="104"/>
      <c r="J35" s="104"/>
      <c r="K35" s="104"/>
    </row>
    <row r="36" spans="1:11" ht="20.100000000000001" customHeight="1" x14ac:dyDescent="0.2">
      <c r="B36" s="157" t="s">
        <v>11</v>
      </c>
      <c r="C36" s="157"/>
      <c r="D36" s="157"/>
      <c r="E36" s="157"/>
      <c r="F36" s="157"/>
      <c r="G36" s="157"/>
      <c r="H36" s="157"/>
      <c r="I36" s="157"/>
      <c r="J36" s="157"/>
      <c r="K36" s="4"/>
    </row>
    <row r="37" spans="1:11" ht="18.75" customHeight="1" thickBot="1" x14ac:dyDescent="0.25">
      <c r="B37" s="3"/>
      <c r="C37" s="3"/>
      <c r="D37" s="3"/>
      <c r="E37" s="3"/>
      <c r="F37" s="3"/>
      <c r="G37" s="3"/>
      <c r="H37" s="3"/>
      <c r="I37" s="3"/>
      <c r="J37" s="4"/>
      <c r="K37" s="4"/>
    </row>
    <row r="38" spans="1:11" ht="30" customHeight="1" thickBot="1" x14ac:dyDescent="0.25">
      <c r="B38" s="150" t="s">
        <v>16</v>
      </c>
      <c r="C38" s="151"/>
      <c r="D38" s="151"/>
      <c r="E38" s="151"/>
      <c r="F38" s="151"/>
      <c r="G38" s="151"/>
      <c r="H38" s="151"/>
      <c r="I38" s="152"/>
      <c r="J38" s="4"/>
      <c r="K38" s="4"/>
    </row>
    <row r="39" spans="1:11" ht="19.5" customHeight="1" x14ac:dyDescent="0.2">
      <c r="B39" s="40" t="s">
        <v>1</v>
      </c>
      <c r="C39" s="41" t="s">
        <v>60</v>
      </c>
      <c r="D39" s="105" t="s">
        <v>3</v>
      </c>
      <c r="E39" s="107" t="s">
        <v>15</v>
      </c>
      <c r="F39" s="107"/>
      <c r="G39" s="107"/>
      <c r="H39" s="98" t="s">
        <v>22</v>
      </c>
      <c r="I39" s="98" t="s">
        <v>87</v>
      </c>
      <c r="J39" s="15"/>
      <c r="K39" s="2"/>
    </row>
    <row r="40" spans="1:11" ht="19.5" customHeight="1" x14ac:dyDescent="0.2">
      <c r="B40" s="111" t="s">
        <v>39</v>
      </c>
      <c r="C40" s="112"/>
      <c r="D40" s="106"/>
      <c r="E40" s="108"/>
      <c r="F40" s="108"/>
      <c r="G40" s="108"/>
      <c r="H40" s="100"/>
      <c r="I40" s="99"/>
      <c r="J40" s="15"/>
      <c r="K40" s="2"/>
    </row>
    <row r="41" spans="1:11" ht="19.5" customHeight="1" x14ac:dyDescent="0.2">
      <c r="A41" s="26" t="s">
        <v>23</v>
      </c>
      <c r="B41" s="18" t="s">
        <v>5</v>
      </c>
      <c r="C41" s="21" t="s">
        <v>61</v>
      </c>
      <c r="D41" s="19" t="s">
        <v>7</v>
      </c>
      <c r="E41" s="18" t="s">
        <v>63</v>
      </c>
      <c r="F41" s="124"/>
      <c r="G41" s="124"/>
      <c r="H41" s="20" t="s">
        <v>8</v>
      </c>
      <c r="I41" s="20" t="s">
        <v>62</v>
      </c>
      <c r="J41" s="16"/>
      <c r="K41" s="23"/>
    </row>
    <row r="42" spans="1:11" ht="19.5" customHeight="1" x14ac:dyDescent="0.2">
      <c r="A42" s="26" t="s">
        <v>23</v>
      </c>
      <c r="B42" s="18" t="s">
        <v>64</v>
      </c>
      <c r="C42" s="21" t="s">
        <v>65</v>
      </c>
      <c r="D42" s="19" t="s">
        <v>21</v>
      </c>
      <c r="E42" s="18" t="s">
        <v>66</v>
      </c>
      <c r="F42" s="124"/>
      <c r="G42" s="124"/>
      <c r="H42" s="20" t="s">
        <v>18</v>
      </c>
      <c r="I42" s="20" t="s">
        <v>53</v>
      </c>
      <c r="J42" s="16"/>
      <c r="K42" s="23"/>
    </row>
    <row r="43" spans="1:11" ht="19.5" customHeight="1" x14ac:dyDescent="0.2">
      <c r="A43" s="26">
        <v>1</v>
      </c>
      <c r="B43" s="6"/>
      <c r="C43" s="45"/>
      <c r="D43" s="27"/>
      <c r="E43" s="6"/>
      <c r="F43" s="116"/>
      <c r="G43" s="116"/>
      <c r="H43" s="28"/>
      <c r="I43" s="28"/>
      <c r="J43" s="16"/>
      <c r="K43" s="23"/>
    </row>
    <row r="44" spans="1:11" ht="19.5" customHeight="1" x14ac:dyDescent="0.2">
      <c r="A44" s="26">
        <v>2</v>
      </c>
      <c r="B44" s="6"/>
      <c r="C44" s="45"/>
      <c r="D44" s="27"/>
      <c r="E44" s="6"/>
      <c r="F44" s="116"/>
      <c r="G44" s="116"/>
      <c r="H44" s="28"/>
      <c r="I44" s="28"/>
      <c r="J44" s="16"/>
      <c r="K44" s="23"/>
    </row>
    <row r="45" spans="1:11" ht="19.5" customHeight="1" x14ac:dyDescent="0.2">
      <c r="A45" s="26">
        <v>3</v>
      </c>
      <c r="B45" s="6"/>
      <c r="C45" s="45"/>
      <c r="D45" s="27"/>
      <c r="E45" s="6"/>
      <c r="F45" s="116"/>
      <c r="G45" s="116"/>
      <c r="H45" s="28"/>
      <c r="I45" s="28"/>
      <c r="J45" s="16"/>
      <c r="K45" s="23"/>
    </row>
    <row r="46" spans="1:11" ht="19.5" customHeight="1" x14ac:dyDescent="0.2">
      <c r="A46" s="26">
        <v>4</v>
      </c>
      <c r="B46" s="6"/>
      <c r="C46" s="45"/>
      <c r="D46" s="27"/>
      <c r="E46" s="6"/>
      <c r="F46" s="116"/>
      <c r="G46" s="116"/>
      <c r="H46" s="28"/>
      <c r="I46" s="28"/>
      <c r="J46" s="16"/>
      <c r="K46" s="23"/>
    </row>
    <row r="47" spans="1:11" ht="19.5" customHeight="1" x14ac:dyDescent="0.2">
      <c r="A47" s="26">
        <v>5</v>
      </c>
      <c r="B47" s="6"/>
      <c r="C47" s="45"/>
      <c r="D47" s="27"/>
      <c r="E47" s="6"/>
      <c r="F47" s="116"/>
      <c r="G47" s="116"/>
      <c r="H47" s="28"/>
      <c r="I47" s="28"/>
      <c r="J47" s="16"/>
      <c r="K47" s="23"/>
    </row>
    <row r="48" spans="1:11" ht="19.5" customHeight="1" x14ac:dyDescent="0.2">
      <c r="A48" s="26">
        <v>6</v>
      </c>
      <c r="B48" s="6"/>
      <c r="C48" s="45"/>
      <c r="D48" s="27"/>
      <c r="E48" s="6"/>
      <c r="F48" s="116"/>
      <c r="G48" s="116"/>
      <c r="H48" s="28"/>
      <c r="I48" s="28"/>
      <c r="J48" s="16"/>
      <c r="K48" s="23"/>
    </row>
    <row r="49" spans="1:11" ht="19.5" customHeight="1" x14ac:dyDescent="0.2">
      <c r="A49" s="26">
        <v>7</v>
      </c>
      <c r="B49" s="6"/>
      <c r="C49" s="45"/>
      <c r="D49" s="27"/>
      <c r="E49" s="6"/>
      <c r="F49" s="116"/>
      <c r="G49" s="116"/>
      <c r="H49" s="28"/>
      <c r="I49" s="28"/>
      <c r="J49" s="16"/>
      <c r="K49" s="23"/>
    </row>
    <row r="50" spans="1:11" ht="19.5" customHeight="1" x14ac:dyDescent="0.2">
      <c r="A50" s="26">
        <v>8</v>
      </c>
      <c r="B50" s="6"/>
      <c r="C50" s="45"/>
      <c r="D50" s="27"/>
      <c r="E50" s="6"/>
      <c r="F50" s="116"/>
      <c r="G50" s="116"/>
      <c r="H50" s="28"/>
      <c r="I50" s="28"/>
      <c r="J50" s="16"/>
      <c r="K50" s="23"/>
    </row>
    <row r="51" spans="1:11" ht="19.5" customHeight="1" x14ac:dyDescent="0.2">
      <c r="A51" s="26">
        <v>9</v>
      </c>
      <c r="B51" s="6"/>
      <c r="C51" s="45"/>
      <c r="D51" s="27"/>
      <c r="E51" s="6"/>
      <c r="F51" s="116"/>
      <c r="G51" s="116"/>
      <c r="H51" s="28"/>
      <c r="I51" s="28"/>
      <c r="J51" s="16"/>
      <c r="K51" s="23"/>
    </row>
    <row r="52" spans="1:11" ht="19.5" customHeight="1" x14ac:dyDescent="0.2">
      <c r="A52" s="26">
        <v>10</v>
      </c>
      <c r="B52" s="6"/>
      <c r="C52" s="45"/>
      <c r="D52" s="27"/>
      <c r="E52" s="6"/>
      <c r="F52" s="116"/>
      <c r="G52" s="116"/>
      <c r="H52" s="28"/>
      <c r="I52" s="28"/>
      <c r="J52" s="16"/>
      <c r="K52" s="23"/>
    </row>
    <row r="53" spans="1:11" ht="19.5" customHeight="1" x14ac:dyDescent="0.2">
      <c r="A53" s="26">
        <v>11</v>
      </c>
      <c r="B53" s="6"/>
      <c r="C53" s="45"/>
      <c r="D53" s="27"/>
      <c r="E53" s="6"/>
      <c r="F53" s="116"/>
      <c r="G53" s="116"/>
      <c r="H53" s="28"/>
      <c r="I53" s="28"/>
      <c r="J53" s="16"/>
      <c r="K53" s="23"/>
    </row>
    <row r="54" spans="1:11" ht="19.5" customHeight="1" x14ac:dyDescent="0.2">
      <c r="A54" s="26">
        <v>12</v>
      </c>
      <c r="B54" s="6"/>
      <c r="C54" s="45"/>
      <c r="D54" s="27"/>
      <c r="E54" s="6"/>
      <c r="F54" s="116"/>
      <c r="G54" s="116"/>
      <c r="H54" s="28"/>
      <c r="I54" s="28"/>
      <c r="J54" s="16"/>
      <c r="K54" s="23"/>
    </row>
    <row r="55" spans="1:11" ht="19.5" customHeight="1" x14ac:dyDescent="0.2">
      <c r="A55" s="26">
        <v>13</v>
      </c>
      <c r="B55" s="6"/>
      <c r="C55" s="45"/>
      <c r="D55" s="27"/>
      <c r="E55" s="6"/>
      <c r="F55" s="116"/>
      <c r="G55" s="116"/>
      <c r="H55" s="28"/>
      <c r="I55" s="28"/>
      <c r="J55" s="16"/>
      <c r="K55" s="23"/>
    </row>
    <row r="56" spans="1:11" ht="19.5" customHeight="1" x14ac:dyDescent="0.2">
      <c r="A56" s="26">
        <v>14</v>
      </c>
      <c r="B56" s="6"/>
      <c r="C56" s="45"/>
      <c r="D56" s="27"/>
      <c r="E56" s="6"/>
      <c r="F56" s="116"/>
      <c r="G56" s="116"/>
      <c r="H56" s="28"/>
      <c r="I56" s="28"/>
      <c r="J56" s="16"/>
      <c r="K56" s="23"/>
    </row>
    <row r="57" spans="1:11" ht="19.5" customHeight="1" x14ac:dyDescent="0.2">
      <c r="A57" s="26">
        <v>15</v>
      </c>
      <c r="B57" s="5"/>
      <c r="C57" s="22"/>
      <c r="D57" s="27"/>
      <c r="E57" s="6"/>
      <c r="F57" s="116"/>
      <c r="G57" s="116"/>
      <c r="H57" s="28"/>
      <c r="I57" s="28"/>
      <c r="J57" s="16"/>
      <c r="K57" s="23"/>
    </row>
    <row r="58" spans="1:11" ht="19.5" customHeight="1" x14ac:dyDescent="0.2">
      <c r="B58" s="13"/>
      <c r="C58" s="29" t="s">
        <v>10</v>
      </c>
      <c r="D58" s="30">
        <f>COUNTA(B43:B57)</f>
        <v>0</v>
      </c>
      <c r="E58" s="11"/>
      <c r="F58" s="185"/>
      <c r="G58" s="185"/>
      <c r="H58" s="30">
        <f>COUNTIF(H43:H57,H41)</f>
        <v>0</v>
      </c>
      <c r="I58" s="30">
        <f>COUNTIF(I43:I57,I41)</f>
        <v>0</v>
      </c>
      <c r="J58" s="17">
        <f>COUNTIF(J42:J57,J41)</f>
        <v>0</v>
      </c>
      <c r="K58" s="24">
        <f>COUNTIF(K42:K57,K41)</f>
        <v>0</v>
      </c>
    </row>
    <row r="60" spans="1:11" ht="13.5" customHeight="1" x14ac:dyDescent="0.2">
      <c r="B60" s="186" t="s">
        <v>45</v>
      </c>
      <c r="C60" s="186"/>
      <c r="D60" s="186"/>
      <c r="E60" s="186"/>
      <c r="F60" s="186"/>
      <c r="G60" s="186"/>
      <c r="H60" s="186"/>
      <c r="I60" s="186"/>
      <c r="J60" s="186"/>
      <c r="K60" s="186"/>
    </row>
    <row r="61" spans="1:11" x14ac:dyDescent="0.2">
      <c r="B61" s="186"/>
      <c r="C61" s="186"/>
      <c r="D61" s="186"/>
      <c r="E61" s="186"/>
      <c r="F61" s="186"/>
      <c r="G61" s="186"/>
      <c r="H61" s="186"/>
      <c r="I61" s="186"/>
      <c r="J61" s="186"/>
      <c r="K61" s="186"/>
    </row>
    <row r="75" spans="2:7" ht="19.5" customHeight="1" x14ac:dyDescent="0.2">
      <c r="B75" s="33" t="s">
        <v>46</v>
      </c>
      <c r="C75" s="78"/>
      <c r="D75" s="78"/>
      <c r="E75" s="34" t="s">
        <v>30</v>
      </c>
      <c r="F75" s="78"/>
      <c r="G75" s="78"/>
    </row>
    <row r="76" spans="2:7" ht="19.5" customHeight="1" x14ac:dyDescent="0.2">
      <c r="B76" s="33" t="s">
        <v>28</v>
      </c>
      <c r="C76" s="77" t="s">
        <v>27</v>
      </c>
      <c r="D76" s="77"/>
      <c r="E76" s="34" t="s">
        <v>24</v>
      </c>
      <c r="F76" s="33" t="s">
        <v>25</v>
      </c>
      <c r="G76" s="33" t="s">
        <v>26</v>
      </c>
    </row>
    <row r="77" spans="2:7" ht="19.5" customHeight="1" x14ac:dyDescent="0.2">
      <c r="B77" s="84" t="s">
        <v>33</v>
      </c>
      <c r="C77" s="78" t="s">
        <v>52</v>
      </c>
      <c r="D77" s="78"/>
      <c r="E77" s="35">
        <v>12000</v>
      </c>
      <c r="F77" s="32">
        <f>D30</f>
        <v>0</v>
      </c>
      <c r="G77" s="36">
        <f t="shared" ref="G77:G82" si="0">E77*F77</f>
        <v>0</v>
      </c>
    </row>
    <row r="78" spans="2:7" ht="19.5" customHeight="1" x14ac:dyDescent="0.2">
      <c r="B78" s="85"/>
      <c r="C78" s="78" t="s">
        <v>31</v>
      </c>
      <c r="D78" s="78"/>
      <c r="E78" s="35">
        <v>7000</v>
      </c>
      <c r="F78" s="32">
        <f>D58</f>
        <v>0</v>
      </c>
      <c r="G78" s="36">
        <f t="shared" si="0"/>
        <v>0</v>
      </c>
    </row>
    <row r="79" spans="2:7" ht="19.5" customHeight="1" x14ac:dyDescent="0.2">
      <c r="B79" s="86" t="s">
        <v>43</v>
      </c>
      <c r="C79" s="78" t="s">
        <v>52</v>
      </c>
      <c r="D79" s="78"/>
      <c r="E79" s="35">
        <v>8000</v>
      </c>
      <c r="F79" s="32">
        <f>I30</f>
        <v>0</v>
      </c>
      <c r="G79" s="36">
        <f t="shared" si="0"/>
        <v>0</v>
      </c>
    </row>
    <row r="80" spans="2:7" ht="19.5" customHeight="1" x14ac:dyDescent="0.2">
      <c r="B80" s="87"/>
      <c r="C80" s="78" t="s">
        <v>31</v>
      </c>
      <c r="D80" s="78"/>
      <c r="E80" s="35">
        <v>4000</v>
      </c>
      <c r="F80" s="32">
        <f>I58</f>
        <v>0</v>
      </c>
      <c r="G80" s="36">
        <f t="shared" si="0"/>
        <v>0</v>
      </c>
    </row>
    <row r="81" spans="2:8" ht="19.5" customHeight="1" x14ac:dyDescent="0.2">
      <c r="B81" s="31"/>
      <c r="C81" s="78"/>
      <c r="D81" s="78"/>
      <c r="E81" s="44"/>
      <c r="F81" s="32"/>
      <c r="G81" s="36"/>
    </row>
    <row r="82" spans="2:8" ht="19.5" customHeight="1" x14ac:dyDescent="0.2">
      <c r="B82" s="39" t="s">
        <v>67</v>
      </c>
      <c r="C82" s="94" t="s">
        <v>35</v>
      </c>
      <c r="D82" s="94"/>
      <c r="E82" s="44">
        <v>3000</v>
      </c>
      <c r="F82" s="32">
        <f>H58</f>
        <v>0</v>
      </c>
      <c r="G82" s="36">
        <f t="shared" si="0"/>
        <v>0</v>
      </c>
    </row>
    <row r="83" spans="2:8" ht="19.5" customHeight="1" x14ac:dyDescent="0.2">
      <c r="E83" s="34" t="s">
        <v>32</v>
      </c>
      <c r="F83" s="32">
        <f>SUM(F77:F82)</f>
        <v>0</v>
      </c>
      <c r="G83" s="36">
        <f>SUM(G77:G82)</f>
        <v>0</v>
      </c>
    </row>
    <row r="84" spans="2:8" ht="19.5" customHeight="1" x14ac:dyDescent="0.2"/>
    <row r="85" spans="2:8" ht="19.5" customHeight="1" x14ac:dyDescent="0.2">
      <c r="B85" s="33" t="s">
        <v>28</v>
      </c>
      <c r="C85" s="77" t="s">
        <v>27</v>
      </c>
      <c r="D85" s="77"/>
      <c r="E85" s="91"/>
      <c r="F85" s="91"/>
      <c r="G85" s="91"/>
      <c r="H85" s="33" t="s">
        <v>25</v>
      </c>
    </row>
    <row r="86" spans="2:8" ht="19.5" customHeight="1" x14ac:dyDescent="0.2">
      <c r="B86" s="31" t="s">
        <v>83</v>
      </c>
      <c r="C86" s="78" t="s">
        <v>84</v>
      </c>
      <c r="D86" s="78"/>
      <c r="E86" s="95" t="s">
        <v>85</v>
      </c>
      <c r="F86" s="96"/>
      <c r="G86" s="97"/>
      <c r="H86" s="67">
        <f>J30</f>
        <v>0</v>
      </c>
    </row>
    <row r="87" spans="2:8" ht="19.5" customHeight="1" x14ac:dyDescent="0.2">
      <c r="B87" s="31" t="s">
        <v>82</v>
      </c>
      <c r="C87" s="78" t="s">
        <v>44</v>
      </c>
      <c r="D87" s="78"/>
      <c r="E87" s="95" t="s">
        <v>95</v>
      </c>
      <c r="F87" s="96"/>
      <c r="G87" s="97"/>
      <c r="H87" s="67">
        <f>K30</f>
        <v>0</v>
      </c>
    </row>
  </sheetData>
  <mergeCells count="80">
    <mergeCell ref="E85:G85"/>
    <mergeCell ref="C87:D87"/>
    <mergeCell ref="E87:G87"/>
    <mergeCell ref="B79:B80"/>
    <mergeCell ref="C79:D79"/>
    <mergeCell ref="C80:D80"/>
    <mergeCell ref="C81:D81"/>
    <mergeCell ref="C82:D82"/>
    <mergeCell ref="C85:D85"/>
    <mergeCell ref="C86:D86"/>
    <mergeCell ref="E86:G86"/>
    <mergeCell ref="B60:K61"/>
    <mergeCell ref="C75:D75"/>
    <mergeCell ref="F75:G75"/>
    <mergeCell ref="C76:D76"/>
    <mergeCell ref="B77:B78"/>
    <mergeCell ref="C77:D77"/>
    <mergeCell ref="C78:D78"/>
    <mergeCell ref="F58:G58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46:G46"/>
    <mergeCell ref="D39:D40"/>
    <mergeCell ref="E39:E40"/>
    <mergeCell ref="F39:G40"/>
    <mergeCell ref="H39:H40"/>
    <mergeCell ref="F41:G41"/>
    <mergeCell ref="F42:G42"/>
    <mergeCell ref="F43:G43"/>
    <mergeCell ref="F44:G44"/>
    <mergeCell ref="F45:G45"/>
    <mergeCell ref="I39:I40"/>
    <mergeCell ref="B40:C40"/>
    <mergeCell ref="B31:K32"/>
    <mergeCell ref="B33:K33"/>
    <mergeCell ref="B34:K34"/>
    <mergeCell ref="B35:K35"/>
    <mergeCell ref="B36:J36"/>
    <mergeCell ref="B38:I38"/>
    <mergeCell ref="E30:G30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18:G18"/>
    <mergeCell ref="D12:D13"/>
    <mergeCell ref="E12:G13"/>
    <mergeCell ref="H12:H13"/>
    <mergeCell ref="I12:I13"/>
    <mergeCell ref="E14:G14"/>
    <mergeCell ref="E15:G15"/>
    <mergeCell ref="E16:G16"/>
    <mergeCell ref="E17:G17"/>
    <mergeCell ref="J12:J13"/>
    <mergeCell ref="K12:K13"/>
    <mergeCell ref="A1:K1"/>
    <mergeCell ref="A2:K2"/>
    <mergeCell ref="A4:K4"/>
    <mergeCell ref="B5:J5"/>
    <mergeCell ref="B7:B9"/>
    <mergeCell ref="E7:K7"/>
    <mergeCell ref="E8:K8"/>
    <mergeCell ref="E9:K9"/>
    <mergeCell ref="B13:C13"/>
  </mergeCells>
  <phoneticPr fontId="1"/>
  <dataValidations count="2">
    <dataValidation type="list" allowBlank="1" showInputMessage="1" showErrorMessage="1" sqref="H41:K57 H14:K29" xr:uid="{00000000-0002-0000-0100-000000000000}">
      <formula1>"○,☓"</formula1>
    </dataValidation>
    <dataValidation type="list" allowBlank="1" showInputMessage="1" showErrorMessage="1" sqref="D14:D29 D41:D57" xr:uid="{00000000-0002-0000-0100-000001000000}">
      <formula1>"男,女"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85" orientation="portrait" r:id="rId1"/>
  <headerFooter>
    <oddFooter>&amp;C&amp;P / &amp;N</oddFooter>
  </headerFooter>
  <rowBreaks count="2" manualBreakCount="2">
    <brk id="36" max="16383" man="1"/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RIJYEM提出用登録用紙</vt:lpstr>
      <vt:lpstr>クラブ⇒ガバナー事務所</vt:lpstr>
      <vt:lpstr>RIJYEM提出用登録用紙!Print_Area</vt:lpstr>
      <vt:lpstr>RIJYEM提出用登録用紙!Print_Titles</vt:lpstr>
      <vt:lpstr>クラブ⇒ガバナー事務所!Print_Titles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RIJYEM 事務局</dc:creator>
  <cp:lastModifiedBy>RIJYEM事務局</cp:lastModifiedBy>
  <cp:lastPrinted>2023-04-04T07:00:51Z</cp:lastPrinted>
  <dcterms:created xsi:type="dcterms:W3CDTF">2017-09-10T08:32:15Z</dcterms:created>
  <dcterms:modified xsi:type="dcterms:W3CDTF">2023-04-04T07:03:50Z</dcterms:modified>
</cp:coreProperties>
</file>