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 tabRatio="854"/>
  </bookViews>
  <sheets>
    <sheet name="RIJYEM提出用登録用紙（Ver.1)" sheetId="5" r:id="rId1"/>
  </sheets>
  <definedNames>
    <definedName name="_xlnm.Print_Titles" localSheetId="0">'RIJYEM提出用登録用紙（Ver.1)'!$1:$10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2" i="5" l="1"/>
  <c r="D72" i="5" l="1"/>
  <c r="B52" i="5" l="1"/>
  <c r="E30" i="5" l="1"/>
  <c r="B51" i="5" l="1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15" i="5"/>
  <c r="D60" i="5" l="1"/>
  <c r="E53" i="5" l="1"/>
  <c r="G75" i="5" s="1"/>
  <c r="H75" i="5" s="1"/>
  <c r="I53" i="5"/>
  <c r="H79" i="5" s="1"/>
  <c r="J53" i="5"/>
  <c r="G77" i="5" s="1"/>
  <c r="H77" i="5" s="1"/>
  <c r="I30" i="5" l="1"/>
  <c r="G74" i="5" l="1"/>
  <c r="J30" i="5"/>
  <c r="G76" i="5" s="1"/>
  <c r="H76" i="5" s="1"/>
  <c r="H74" i="5" l="1"/>
  <c r="H80" i="5" s="1"/>
  <c r="G80" i="5"/>
</calcChain>
</file>

<file path=xl/sharedStrings.xml><?xml version="1.0" encoding="utf-8"?>
<sst xmlns="http://schemas.openxmlformats.org/spreadsheetml/2006/main" count="86" uniqueCount="63">
  <si>
    <t>地区</t>
    <rPh sb="0" eb="2">
      <t>チク</t>
    </rPh>
    <phoneticPr fontId="4"/>
  </si>
  <si>
    <t>氏名</t>
    <rPh sb="0" eb="2">
      <t>シメイ</t>
    </rPh>
    <phoneticPr fontId="4"/>
  </si>
  <si>
    <t>ふりがな</t>
    <phoneticPr fontId="4"/>
  </si>
  <si>
    <t>性別</t>
    <rPh sb="0" eb="2">
      <t>セイベツ</t>
    </rPh>
    <phoneticPr fontId="4"/>
  </si>
  <si>
    <t>地区役職名</t>
    <rPh sb="0" eb="2">
      <t>チク</t>
    </rPh>
    <rPh sb="2" eb="4">
      <t>ヤクショク</t>
    </rPh>
    <rPh sb="4" eb="5">
      <t>メイ</t>
    </rPh>
    <phoneticPr fontId="4"/>
  </si>
  <si>
    <t>やまだ　いちろう</t>
    <phoneticPr fontId="4"/>
  </si>
  <si>
    <t>男</t>
    <rPh sb="0" eb="1">
      <t>オトコ</t>
    </rPh>
    <phoneticPr fontId="4"/>
  </si>
  <si>
    <t>○</t>
  </si>
  <si>
    <t>東京</t>
    <rPh sb="0" eb="2">
      <t>トウキョウ</t>
    </rPh>
    <phoneticPr fontId="4"/>
  </si>
  <si>
    <t>登録者数：</t>
    <rPh sb="0" eb="2">
      <t>トウロク</t>
    </rPh>
    <rPh sb="2" eb="3">
      <t>シャ</t>
    </rPh>
    <rPh sb="3" eb="4">
      <t>スウ</t>
    </rPh>
    <phoneticPr fontId="1"/>
  </si>
  <si>
    <t>○</t>
    <phoneticPr fontId="1"/>
  </si>
  <si>
    <t>クラブ名</t>
    <rPh sb="3" eb="4">
      <t>メイ</t>
    </rPh>
    <phoneticPr fontId="4"/>
  </si>
  <si>
    <t>男</t>
  </si>
  <si>
    <t>例</t>
    <rPh sb="0" eb="1">
      <t>レイ</t>
    </rPh>
    <phoneticPr fontId="1"/>
  </si>
  <si>
    <t>登録料</t>
    <rPh sb="0" eb="2">
      <t>トウロク</t>
    </rPh>
    <rPh sb="2" eb="3">
      <t>リョウ</t>
    </rPh>
    <phoneticPr fontId="1"/>
  </si>
  <si>
    <t>人数</t>
    <rPh sb="0" eb="2">
      <t>ニンズウ</t>
    </rPh>
    <phoneticPr fontId="1"/>
  </si>
  <si>
    <t>金額</t>
    <rPh sb="0" eb="2">
      <t>キンガク</t>
    </rPh>
    <phoneticPr fontId="1"/>
  </si>
  <si>
    <t>参加者区分</t>
    <rPh sb="0" eb="3">
      <t>サンカシャ</t>
    </rPh>
    <rPh sb="3" eb="5">
      <t>クブン</t>
    </rPh>
    <phoneticPr fontId="1"/>
  </si>
  <si>
    <t>会議区分</t>
    <rPh sb="0" eb="2">
      <t>カイギ</t>
    </rPh>
    <rPh sb="2" eb="4">
      <t>クブン</t>
    </rPh>
    <phoneticPr fontId="1"/>
  </si>
  <si>
    <t>地区番号</t>
    <rPh sb="0" eb="2">
      <t>チク</t>
    </rPh>
    <rPh sb="2" eb="4">
      <t>バンゴウ</t>
    </rPh>
    <phoneticPr fontId="1"/>
  </si>
  <si>
    <t>青少年／学友</t>
    <rPh sb="0" eb="3">
      <t>セイショウネン</t>
    </rPh>
    <rPh sb="4" eb="6">
      <t>ガクユウ</t>
    </rPh>
    <phoneticPr fontId="1"/>
  </si>
  <si>
    <t>合計</t>
    <rPh sb="0" eb="2">
      <t>ゴウケイ</t>
    </rPh>
    <phoneticPr fontId="1"/>
  </si>
  <si>
    <t>本会議・分科会</t>
    <rPh sb="0" eb="1">
      <t>ホン</t>
    </rPh>
    <rPh sb="1" eb="3">
      <t>カイギ</t>
    </rPh>
    <rPh sb="4" eb="7">
      <t>ブンカカイ</t>
    </rPh>
    <phoneticPr fontId="1"/>
  </si>
  <si>
    <t>（姓名の間にスペース）</t>
    <rPh sb="1" eb="3">
      <t>セイメイ</t>
    </rPh>
    <rPh sb="4" eb="5">
      <t>マ</t>
    </rPh>
    <phoneticPr fontId="4"/>
  </si>
  <si>
    <t>（姓名の間にスペース、外国人も姓→名の順で）</t>
    <rPh sb="1" eb="3">
      <t>セイメイ</t>
    </rPh>
    <rPh sb="4" eb="5">
      <t>マ</t>
    </rPh>
    <rPh sb="11" eb="13">
      <t>ガイコク</t>
    </rPh>
    <rPh sb="13" eb="14">
      <t>ジン</t>
    </rPh>
    <rPh sb="15" eb="16">
      <t>セイ</t>
    </rPh>
    <rPh sb="17" eb="18">
      <t>メイ</t>
    </rPh>
    <rPh sb="19" eb="20">
      <t>ジュン</t>
    </rPh>
    <phoneticPr fontId="4"/>
  </si>
  <si>
    <t>地区ガバナー</t>
    <rPh sb="0" eb="2">
      <t>チク</t>
    </rPh>
    <phoneticPr fontId="4"/>
  </si>
  <si>
    <r>
      <t xml:space="preserve">登録者名等の転記ミス防止のため </t>
    </r>
    <r>
      <rPr>
        <b/>
        <u/>
        <sz val="12"/>
        <color rgb="FFFF0000"/>
        <rFont val="ＭＳ Ｐ明朝"/>
        <family val="1"/>
        <charset val="128"/>
      </rPr>
      <t>ご返信は必ずエクセル形式をメール添付にて</t>
    </r>
    <r>
      <rPr>
        <sz val="11"/>
        <rFont val="ＭＳ Ｐ明朝"/>
        <family val="1"/>
        <charset val="128"/>
      </rPr>
      <t>お願い致します。</t>
    </r>
    <rPh sb="0" eb="2">
      <t>トウロク</t>
    </rPh>
    <rPh sb="2" eb="3">
      <t>シャ</t>
    </rPh>
    <rPh sb="3" eb="4">
      <t>メイ</t>
    </rPh>
    <rPh sb="4" eb="5">
      <t>トウ</t>
    </rPh>
    <rPh sb="6" eb="8">
      <t>テンキ</t>
    </rPh>
    <rPh sb="10" eb="12">
      <t>ボウシ</t>
    </rPh>
    <rPh sb="17" eb="19">
      <t>ヘンシン</t>
    </rPh>
    <rPh sb="20" eb="21">
      <t>カナラ</t>
    </rPh>
    <rPh sb="26" eb="28">
      <t>ケイシキ</t>
    </rPh>
    <rPh sb="32" eb="34">
      <t>テンプ</t>
    </rPh>
    <rPh sb="37" eb="38">
      <t>ネガイ</t>
    </rPh>
    <rPh sb="39" eb="40">
      <t>タ</t>
    </rPh>
    <phoneticPr fontId="4"/>
  </si>
  <si>
    <t>ロータリアン・事務局</t>
    <rPh sb="7" eb="10">
      <t>ジムキョク</t>
    </rPh>
    <phoneticPr fontId="1"/>
  </si>
  <si>
    <t>国際ロータリー第</t>
    <rPh sb="0" eb="2">
      <t>コクサイ</t>
    </rPh>
    <rPh sb="7" eb="8">
      <t>ダイ</t>
    </rPh>
    <phoneticPr fontId="1"/>
  </si>
  <si>
    <t>地区御中</t>
    <rPh sb="0" eb="2">
      <t>チク</t>
    </rPh>
    <rPh sb="2" eb="4">
      <t>オンチュウ</t>
    </rPh>
    <phoneticPr fontId="1"/>
  </si>
  <si>
    <t>日付</t>
    <rPh sb="0" eb="2">
      <t>ヒヅケ</t>
    </rPh>
    <phoneticPr fontId="1"/>
  </si>
  <si>
    <t>ご 請 求 書</t>
    <rPh sb="2" eb="3">
      <t>ショウ</t>
    </rPh>
    <rPh sb="4" eb="5">
      <t>モトム</t>
    </rPh>
    <rPh sb="6" eb="7">
      <t>ショ</t>
    </rPh>
    <phoneticPr fontId="1"/>
  </si>
  <si>
    <t>会議・懇親会登録申込書（地区→＊＊＊事務局宛）</t>
    <rPh sb="0" eb="2">
      <t>カイギ</t>
    </rPh>
    <rPh sb="3" eb="5">
      <t>コンシン</t>
    </rPh>
    <rPh sb="5" eb="6">
      <t>カイ</t>
    </rPh>
    <rPh sb="6" eb="7">
      <t>ノボル</t>
    </rPh>
    <rPh sb="12" eb="14">
      <t>チク</t>
    </rPh>
    <rPh sb="18" eb="21">
      <t>ジムキョク</t>
    </rPh>
    <rPh sb="21" eb="22">
      <t>ア</t>
    </rPh>
    <phoneticPr fontId="4"/>
  </si>
  <si>
    <r>
      <rPr>
        <b/>
        <u/>
        <sz val="12"/>
        <color rgb="FFFF0000"/>
        <rFont val="ＭＳ Ｐ明朝"/>
        <family val="1"/>
        <charset val="128"/>
      </rPr>
      <t xml:space="preserve">2023年4月20日(木)までに </t>
    </r>
    <r>
      <rPr>
        <sz val="11"/>
        <rFont val="ＭＳ Ｐ明朝"/>
        <family val="1"/>
        <charset val="128"/>
      </rPr>
      <t>地区で</t>
    </r>
    <r>
      <rPr>
        <sz val="11"/>
        <color theme="1"/>
        <rFont val="ＭＳ Ｐ明朝"/>
        <family val="1"/>
        <charset val="128"/>
      </rPr>
      <t xml:space="preserve">お取りまとめの上、下記事務局宛にご返信ください。 </t>
    </r>
    <rPh sb="6" eb="7">
      <t>ガツ</t>
    </rPh>
    <rPh sb="9" eb="10">
      <t>ニチ</t>
    </rPh>
    <rPh sb="11" eb="12">
      <t>モク</t>
    </rPh>
    <rPh sb="21" eb="22">
      <t>ト</t>
    </rPh>
    <rPh sb="27" eb="28">
      <t>ウエ</t>
    </rPh>
    <rPh sb="29" eb="31">
      <t>カキ</t>
    </rPh>
    <rPh sb="31" eb="34">
      <t>ジムキョク</t>
    </rPh>
    <rPh sb="37" eb="39">
      <t>ヘンシン</t>
    </rPh>
    <phoneticPr fontId="4"/>
  </si>
  <si>
    <t>懇親会</t>
    <rPh sb="0" eb="2">
      <t>コンシン</t>
    </rPh>
    <rPh sb="2" eb="3">
      <t>カイ</t>
    </rPh>
    <phoneticPr fontId="1"/>
  </si>
  <si>
    <t>学友区分</t>
    <rPh sb="0" eb="2">
      <t>ガクユウ</t>
    </rPh>
    <rPh sb="2" eb="4">
      <t>クブン</t>
    </rPh>
    <phoneticPr fontId="4"/>
  </si>
  <si>
    <t>RYLA</t>
    <phoneticPr fontId="1"/>
  </si>
  <si>
    <t>備考（役職等）</t>
    <rPh sb="0" eb="2">
      <t>ビコウ</t>
    </rPh>
    <rPh sb="3" eb="5">
      <t>ヤクショク</t>
    </rPh>
    <rPh sb="5" eb="6">
      <t>トウ</t>
    </rPh>
    <phoneticPr fontId="1"/>
  </si>
  <si>
    <t>地区番号（自動）</t>
    <rPh sb="0" eb="2">
      <t>チク</t>
    </rPh>
    <rPh sb="2" eb="4">
      <t>バンゴウ</t>
    </rPh>
    <rPh sb="5" eb="7">
      <t>ジドウ</t>
    </rPh>
    <phoneticPr fontId="1"/>
  </si>
  <si>
    <t>2ｘｘｘ</t>
    <phoneticPr fontId="1"/>
  </si>
  <si>
    <t>懇親会:サッポロ　　　　　ビール園</t>
    <rPh sb="0" eb="2">
      <t>コンシン</t>
    </rPh>
    <rPh sb="2" eb="3">
      <t>カイ</t>
    </rPh>
    <rPh sb="16" eb="17">
      <t>エン</t>
    </rPh>
    <phoneticPr fontId="1"/>
  </si>
  <si>
    <t>女</t>
  </si>
  <si>
    <t>kkkkkkkk</t>
    <phoneticPr fontId="1"/>
  </si>
  <si>
    <t>ＭＭＭＭＭＭＭＭＭ</t>
    <phoneticPr fontId="1"/>
  </si>
  <si>
    <t>CCCCCCCCCCCCCCCCCC</t>
    <phoneticPr fontId="1"/>
  </si>
  <si>
    <t>HHHHHHHHH</t>
    <phoneticPr fontId="1"/>
  </si>
  <si>
    <t>GGGGGGGGG</t>
    <phoneticPr fontId="1"/>
  </si>
  <si>
    <t>JJJJJJJJ</t>
    <phoneticPr fontId="1"/>
  </si>
  <si>
    <t>DDDDDDDDDDDDDD</t>
    <phoneticPr fontId="1"/>
  </si>
  <si>
    <t>JJJJJJJJJJ</t>
    <phoneticPr fontId="1"/>
  </si>
  <si>
    <t>FFFFFFFFFFFF</t>
    <phoneticPr fontId="1"/>
  </si>
  <si>
    <t>YYYYYYYHGYTRF</t>
    <phoneticPr fontId="1"/>
  </si>
  <si>
    <t>IKJIUYG</t>
    <phoneticPr fontId="1"/>
  </si>
  <si>
    <t>KIUJHUY</t>
    <phoneticPr fontId="1"/>
  </si>
  <si>
    <t>（例示）　山田　一郎</t>
    <rPh sb="1" eb="3">
      <t>レイジ</t>
    </rPh>
    <rPh sb="5" eb="7">
      <t>ヤマダ</t>
    </rPh>
    <rPh sb="8" eb="10">
      <t>イチロウ</t>
    </rPh>
    <phoneticPr fontId="4"/>
  </si>
  <si>
    <t>(個人情報取扱について）個人情報は、名簿・名札作成以外には使用しません。</t>
    <rPh sb="1" eb="3">
      <t>コジン</t>
    </rPh>
    <rPh sb="3" eb="5">
      <t>ジョウホウ</t>
    </rPh>
    <rPh sb="5" eb="7">
      <t>トリアツカイ</t>
    </rPh>
    <rPh sb="12" eb="14">
      <t>コジン</t>
    </rPh>
    <rPh sb="14" eb="16">
      <t>ジョウホウ</t>
    </rPh>
    <rPh sb="18" eb="20">
      <t>メイボ</t>
    </rPh>
    <rPh sb="21" eb="23">
      <t>ナフダ</t>
    </rPh>
    <rPh sb="23" eb="25">
      <t>サクセイ</t>
    </rPh>
    <rPh sb="25" eb="27">
      <t>イガイ</t>
    </rPh>
    <rPh sb="29" eb="31">
      <t>シヨウ</t>
    </rPh>
    <phoneticPr fontId="1"/>
  </si>
  <si>
    <t>■ロータリアン・事務局　一般登録表</t>
    <rPh sb="8" eb="11">
      <t>ジムキョク</t>
    </rPh>
    <rPh sb="12" eb="14">
      <t>イッパン</t>
    </rPh>
    <rPh sb="14" eb="16">
      <t>トウロク</t>
    </rPh>
    <rPh sb="16" eb="17">
      <t>ヒョウ</t>
    </rPh>
    <phoneticPr fontId="4"/>
  </si>
  <si>
    <t>■青少年/学友/その他新世代　一般登録表</t>
    <rPh sb="1" eb="4">
      <t>セイショウネン</t>
    </rPh>
    <rPh sb="5" eb="7">
      <t>ガクユウ</t>
    </rPh>
    <rPh sb="10" eb="11">
      <t>タ</t>
    </rPh>
    <rPh sb="11" eb="14">
      <t>シンセダイ</t>
    </rPh>
    <rPh sb="15" eb="17">
      <t>イッパン</t>
    </rPh>
    <rPh sb="17" eb="19">
      <t>トウロク</t>
    </rPh>
    <rPh sb="19" eb="20">
      <t>ヒョウ</t>
    </rPh>
    <phoneticPr fontId="4"/>
  </si>
  <si>
    <t>第15回 全国RYLA研究会 札幌会議 Ver.1</t>
    <rPh sb="5" eb="7">
      <t>ゼンコク</t>
    </rPh>
    <rPh sb="15" eb="17">
      <t>サッポロ</t>
    </rPh>
    <rPh sb="17" eb="19">
      <t>カイギ</t>
    </rPh>
    <phoneticPr fontId="4"/>
  </si>
  <si>
    <t>TEL: 011-207-2510　　     　  FAX: 011-207-2512</t>
    <phoneticPr fontId="1"/>
  </si>
  <si>
    <t>RID2510ガバナー事務局</t>
    <rPh sb="11" eb="14">
      <t>ジムキョク</t>
    </rPh>
    <phoneticPr fontId="1"/>
  </si>
  <si>
    <t>住所：北海道札幌市中央区大通西11丁目4　大通藤井ビル7階</t>
    <rPh sb="0" eb="2">
      <t>ジュウショ</t>
    </rPh>
    <phoneticPr fontId="1"/>
  </si>
  <si>
    <t>e-mail: ＊＊＊@＊＊＊.＊＊＊.＊＊.＊＊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</si>
</sst>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d&quot;日&quot;;@"/>
  </numFmts>
  <fonts count="3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color indexed="8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明朝"/>
      <family val="1"/>
      <charset val="128"/>
    </font>
    <font>
      <b/>
      <u/>
      <sz val="12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6"/>
      <color indexed="8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b/>
      <sz val="12"/>
      <color theme="1"/>
      <name val="ＭＳ Ｐ明朝"/>
      <family val="1"/>
      <charset val="128"/>
    </font>
    <font>
      <b/>
      <sz val="2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b/>
      <sz val="9"/>
      <color indexed="8"/>
      <name val="ＭＳ Ｐゴシック"/>
      <family val="3"/>
      <charset val="128"/>
      <scheme val="minor"/>
    </font>
    <font>
      <b/>
      <sz val="15"/>
      <color indexed="8"/>
      <name val="ＭＳ Ｐゴシック"/>
      <family val="3"/>
      <charset val="128"/>
      <scheme val="minor"/>
    </font>
    <font>
      <sz val="18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b/>
      <sz val="18"/>
      <color indexed="8"/>
      <name val="ＭＳ Ｐゴシック"/>
      <family val="3"/>
      <charset val="128"/>
      <scheme val="minor"/>
    </font>
    <font>
      <b/>
      <sz val="22"/>
      <color theme="1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FFFFF"/>
        <bgColor indexed="64"/>
      </patternFill>
    </fill>
    <fill>
      <patternFill patternType="solid">
        <fgColor rgb="FF85D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38" fontId="15" fillId="0" borderId="0" applyFont="0" applyFill="0" applyBorder="0" applyAlignment="0" applyProtection="0">
      <alignment vertical="center"/>
    </xf>
  </cellStyleXfs>
  <cellXfs count="157">
    <xf numFmtId="0" fontId="0" fillId="0" borderId="0" xfId="0">
      <alignment vertical="center"/>
    </xf>
    <xf numFmtId="0" fontId="5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3" fillId="0" borderId="0" xfId="1" applyFont="1">
      <alignment vertical="center"/>
    </xf>
    <xf numFmtId="0" fontId="3" fillId="0" borderId="0" xfId="1" applyFont="1" applyAlignment="1">
      <alignment horizontal="center" vertical="center" shrinkToFit="1"/>
    </xf>
    <xf numFmtId="0" fontId="3" fillId="0" borderId="0" xfId="1" applyFont="1" applyAlignment="1">
      <alignment vertical="center" shrinkToFit="1"/>
    </xf>
    <xf numFmtId="0" fontId="5" fillId="0" borderId="0" xfId="1" applyFont="1" applyAlignment="1">
      <alignment vertical="center" shrinkToFit="1"/>
    </xf>
    <xf numFmtId="0" fontId="10" fillId="0" borderId="0" xfId="1" applyFont="1">
      <alignment vertical="center"/>
    </xf>
    <xf numFmtId="0" fontId="3" fillId="3" borderId="1" xfId="1" applyFont="1" applyFill="1" applyBorder="1" applyAlignment="1" applyProtection="1">
      <alignment horizontal="center" vertical="center" shrinkToFit="1"/>
      <protection locked="0"/>
    </xf>
    <xf numFmtId="0" fontId="3" fillId="3" borderId="1" xfId="1" applyFont="1" applyFill="1" applyBorder="1" applyAlignment="1" applyProtection="1">
      <alignment horizontal="center" vertical="center"/>
      <protection locked="0"/>
    </xf>
    <xf numFmtId="0" fontId="17" fillId="3" borderId="1" xfId="1" applyFont="1" applyFill="1" applyBorder="1" applyAlignment="1" applyProtection="1">
      <alignment horizontal="center" vertical="center" shrinkToFit="1"/>
      <protection locked="0"/>
    </xf>
    <xf numFmtId="0" fontId="5" fillId="0" borderId="0" xfId="1" applyFont="1" applyFill="1" applyBorder="1" applyAlignment="1">
      <alignment horizontal="center" vertical="center"/>
    </xf>
    <xf numFmtId="0" fontId="19" fillId="0" borderId="0" xfId="1" applyFont="1">
      <alignment vertical="center"/>
    </xf>
    <xf numFmtId="0" fontId="16" fillId="0" borderId="0" xfId="1" applyFont="1" applyAlignment="1">
      <alignment horizontal="center" vertical="center"/>
    </xf>
    <xf numFmtId="0" fontId="5" fillId="5" borderId="1" xfId="1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 shrinkToFit="1"/>
    </xf>
    <xf numFmtId="38" fontId="5" fillId="0" borderId="1" xfId="3" applyFont="1" applyBorder="1" applyAlignment="1">
      <alignment vertical="center" shrinkToFit="1"/>
    </xf>
    <xf numFmtId="0" fontId="18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 shrinkToFit="1"/>
    </xf>
    <xf numFmtId="0" fontId="5" fillId="0" borderId="1" xfId="1" applyFont="1" applyFill="1" applyBorder="1" applyAlignment="1">
      <alignment horizontal="center" vertical="center"/>
    </xf>
    <xf numFmtId="0" fontId="8" fillId="5" borderId="3" xfId="1" applyFont="1" applyFill="1" applyBorder="1" applyAlignment="1">
      <alignment horizontal="center" vertical="center" wrapText="1"/>
    </xf>
    <xf numFmtId="0" fontId="8" fillId="5" borderId="3" xfId="1" applyFont="1" applyFill="1" applyBorder="1" applyAlignment="1">
      <alignment horizontal="center" vertical="center" shrinkToFit="1"/>
    </xf>
    <xf numFmtId="38" fontId="5" fillId="0" borderId="1" xfId="3" applyFont="1" applyFill="1" applyBorder="1" applyAlignment="1">
      <alignment vertical="center" shrinkToFit="1"/>
    </xf>
    <xf numFmtId="0" fontId="17" fillId="0" borderId="0" xfId="1" applyFont="1" applyBorder="1" applyAlignment="1">
      <alignment vertical="center" wrapText="1"/>
    </xf>
    <xf numFmtId="0" fontId="3" fillId="3" borderId="2" xfId="1" applyFont="1" applyFill="1" applyBorder="1" applyAlignment="1" applyProtection="1">
      <alignment horizontal="center" vertical="center"/>
      <protection locked="0"/>
    </xf>
    <xf numFmtId="0" fontId="3" fillId="0" borderId="3" xfId="1" applyFont="1" applyBorder="1">
      <alignment vertical="center"/>
    </xf>
    <xf numFmtId="0" fontId="3" fillId="5" borderId="3" xfId="1" applyFont="1" applyFill="1" applyBorder="1" applyAlignment="1">
      <alignment horizontal="center" vertical="center" shrinkToFit="1"/>
    </xf>
    <xf numFmtId="0" fontId="3" fillId="2" borderId="3" xfId="1" applyFont="1" applyFill="1" applyBorder="1" applyAlignment="1">
      <alignment horizontal="center" vertical="center"/>
    </xf>
    <xf numFmtId="0" fontId="3" fillId="0" borderId="3" xfId="1" applyFont="1" applyBorder="1" applyAlignment="1">
      <alignment horizontal="center" vertical="center" shrinkToFit="1"/>
    </xf>
    <xf numFmtId="0" fontId="5" fillId="2" borderId="1" xfId="1" applyFont="1" applyFill="1" applyBorder="1">
      <alignment vertical="center"/>
    </xf>
    <xf numFmtId="38" fontId="5" fillId="2" borderId="1" xfId="3" applyFont="1" applyFill="1" applyBorder="1">
      <alignment vertical="center"/>
    </xf>
    <xf numFmtId="0" fontId="5" fillId="6" borderId="1" xfId="1" applyFont="1" applyFill="1" applyBorder="1">
      <alignment vertical="center"/>
    </xf>
    <xf numFmtId="38" fontId="5" fillId="6" borderId="1" xfId="3" applyFont="1" applyFill="1" applyBorder="1">
      <alignment vertical="center"/>
    </xf>
    <xf numFmtId="0" fontId="27" fillId="0" borderId="0" xfId="1" applyFont="1" applyAlignment="1">
      <alignment horizontal="right" vertical="center" shrinkToFit="1"/>
    </xf>
    <xf numFmtId="0" fontId="18" fillId="0" borderId="0" xfId="1" applyFont="1" applyAlignment="1">
      <alignment horizontal="center" vertical="center"/>
    </xf>
    <xf numFmtId="0" fontId="3" fillId="4" borderId="22" xfId="1" applyFont="1" applyFill="1" applyBorder="1" applyAlignment="1" applyProtection="1">
      <alignment horizontal="center" vertical="center" shrinkToFit="1"/>
      <protection locked="0"/>
    </xf>
    <xf numFmtId="0" fontId="3" fillId="4" borderId="1" xfId="1" applyFont="1" applyFill="1" applyBorder="1" applyAlignment="1" applyProtection="1">
      <alignment horizontal="center" vertical="center" shrinkToFit="1"/>
      <protection locked="0"/>
    </xf>
    <xf numFmtId="0" fontId="3" fillId="4" borderId="27" xfId="1" applyFont="1" applyFill="1" applyBorder="1" applyAlignment="1" applyProtection="1">
      <alignment horizontal="center" vertical="center" shrinkToFit="1"/>
      <protection locked="0"/>
    </xf>
    <xf numFmtId="0" fontId="3" fillId="0" borderId="27" xfId="1" applyFont="1" applyFill="1" applyBorder="1" applyAlignment="1" applyProtection="1">
      <alignment horizontal="left" vertical="center" shrinkToFit="1"/>
      <protection locked="0"/>
    </xf>
    <xf numFmtId="0" fontId="8" fillId="0" borderId="27" xfId="1" applyFont="1" applyFill="1" applyBorder="1" applyAlignment="1" applyProtection="1">
      <alignment horizontal="left" vertical="center" shrinkToFit="1"/>
      <protection locked="0"/>
    </xf>
    <xf numFmtId="0" fontId="3" fillId="0" borderId="1" xfId="1" applyFont="1" applyBorder="1" applyAlignment="1" applyProtection="1">
      <alignment horizontal="left" vertical="center" shrinkToFit="1"/>
      <protection locked="0"/>
    </xf>
    <xf numFmtId="0" fontId="3" fillId="3" borderId="2" xfId="1" applyFont="1" applyFill="1" applyBorder="1" applyAlignment="1" applyProtection="1">
      <alignment horizontal="center" vertical="center" shrinkToFit="1"/>
      <protection locked="0"/>
    </xf>
    <xf numFmtId="0" fontId="3" fillId="0" borderId="22" xfId="1" applyFont="1" applyBorder="1" applyAlignment="1" applyProtection="1">
      <alignment horizontal="left" vertical="center" shrinkToFit="1"/>
      <protection locked="0"/>
    </xf>
    <xf numFmtId="0" fontId="8" fillId="5" borderId="3" xfId="1" applyFont="1" applyFill="1" applyBorder="1" applyAlignment="1">
      <alignment horizontal="center" vertical="center" shrinkToFit="1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>
      <alignment vertical="center"/>
    </xf>
    <xf numFmtId="0" fontId="3" fillId="0" borderId="21" xfId="1" applyFont="1" applyBorder="1" applyAlignment="1" applyProtection="1">
      <alignment horizontal="left" vertical="center" shrinkToFit="1"/>
      <protection locked="0"/>
    </xf>
    <xf numFmtId="0" fontId="3" fillId="0" borderId="24" xfId="1" applyFont="1" applyBorder="1" applyAlignment="1" applyProtection="1">
      <alignment horizontal="left" vertical="center" shrinkToFit="1"/>
      <protection locked="0"/>
    </xf>
    <xf numFmtId="0" fontId="8" fillId="0" borderId="26" xfId="1" applyFont="1" applyFill="1" applyBorder="1" applyAlignment="1" applyProtection="1">
      <alignment horizontal="left" vertical="center" shrinkToFit="1"/>
      <protection locked="0"/>
    </xf>
    <xf numFmtId="0" fontId="3" fillId="4" borderId="22" xfId="1" applyFont="1" applyFill="1" applyBorder="1" applyAlignment="1" applyProtection="1">
      <alignment horizontal="left" vertical="center"/>
      <protection locked="0"/>
    </xf>
    <xf numFmtId="0" fontId="3" fillId="4" borderId="1" xfId="1" applyFont="1" applyFill="1" applyBorder="1" applyAlignment="1" applyProtection="1">
      <alignment horizontal="left" vertical="center"/>
      <protection locked="0"/>
    </xf>
    <xf numFmtId="0" fontId="3" fillId="4" borderId="27" xfId="1" applyFont="1" applyFill="1" applyBorder="1" applyAlignment="1" applyProtection="1">
      <alignment horizontal="left" vertical="center"/>
      <protection locked="0"/>
    </xf>
    <xf numFmtId="0" fontId="7" fillId="0" borderId="1" xfId="1" applyFont="1" applyFill="1" applyBorder="1" applyAlignment="1" applyProtection="1">
      <alignment horizontal="center" vertical="center" shrinkToFit="1"/>
      <protection locked="0"/>
    </xf>
    <xf numFmtId="0" fontId="8" fillId="5" borderId="36" xfId="1" applyFont="1" applyFill="1" applyBorder="1" applyAlignment="1">
      <alignment horizontal="center" vertical="center" wrapText="1"/>
    </xf>
    <xf numFmtId="0" fontId="3" fillId="3" borderId="39" xfId="1" applyFont="1" applyFill="1" applyBorder="1" applyAlignment="1" applyProtection="1">
      <alignment horizontal="center" vertical="center" shrinkToFit="1"/>
      <protection locked="0"/>
    </xf>
    <xf numFmtId="0" fontId="31" fillId="3" borderId="40" xfId="1" applyFont="1" applyFill="1" applyBorder="1" applyAlignment="1" applyProtection="1">
      <alignment horizontal="center" vertical="center" shrinkToFit="1"/>
      <protection locked="0"/>
    </xf>
    <xf numFmtId="0" fontId="3" fillId="0" borderId="41" xfId="1" applyFont="1" applyBorder="1">
      <alignment vertical="center"/>
    </xf>
    <xf numFmtId="0" fontId="3" fillId="5" borderId="42" xfId="1" applyFont="1" applyFill="1" applyBorder="1" applyAlignment="1">
      <alignment horizontal="center" vertical="center" shrinkToFit="1"/>
    </xf>
    <xf numFmtId="0" fontId="3" fillId="2" borderId="42" xfId="1" applyFont="1" applyFill="1" applyBorder="1" applyAlignment="1">
      <alignment horizontal="center" vertical="center"/>
    </xf>
    <xf numFmtId="0" fontId="3" fillId="0" borderId="42" xfId="1" applyFont="1" applyBorder="1" applyAlignment="1">
      <alignment horizontal="center" vertical="center" shrinkToFit="1"/>
    </xf>
    <xf numFmtId="0" fontId="3" fillId="2" borderId="43" xfId="1" applyFont="1" applyFill="1" applyBorder="1" applyAlignment="1">
      <alignment horizontal="center" vertical="center"/>
    </xf>
    <xf numFmtId="0" fontId="31" fillId="4" borderId="23" xfId="1" applyFont="1" applyFill="1" applyBorder="1" applyAlignment="1" applyProtection="1">
      <alignment horizontal="center" vertical="center" shrinkToFit="1"/>
      <protection locked="0"/>
    </xf>
    <xf numFmtId="0" fontId="31" fillId="4" borderId="25" xfId="1" applyFont="1" applyFill="1" applyBorder="1" applyAlignment="1" applyProtection="1">
      <alignment horizontal="center" vertical="center" shrinkToFit="1"/>
      <protection locked="0"/>
    </xf>
    <xf numFmtId="0" fontId="31" fillId="4" borderId="28" xfId="1" applyFont="1" applyFill="1" applyBorder="1" applyAlignment="1" applyProtection="1">
      <alignment horizontal="center" vertical="center" shrinkToFit="1"/>
      <protection locked="0"/>
    </xf>
    <xf numFmtId="0" fontId="31" fillId="0" borderId="22" xfId="1" applyFont="1" applyFill="1" applyBorder="1" applyAlignment="1" applyProtection="1">
      <alignment horizontal="center" vertical="center" shrinkToFit="1"/>
      <protection locked="0"/>
    </xf>
    <xf numFmtId="0" fontId="31" fillId="0" borderId="1" xfId="1" applyFont="1" applyFill="1" applyBorder="1" applyAlignment="1" applyProtection="1">
      <alignment horizontal="center" vertical="center" shrinkToFit="1"/>
      <protection locked="0"/>
    </xf>
    <xf numFmtId="0" fontId="17" fillId="0" borderId="9" xfId="1" applyFont="1" applyBorder="1" applyAlignment="1">
      <alignment vertical="center" wrapText="1"/>
    </xf>
    <xf numFmtId="0" fontId="31" fillId="0" borderId="2" xfId="1" applyFont="1" applyFill="1" applyBorder="1" applyAlignment="1" applyProtection="1">
      <alignment horizontal="center" vertical="center" shrinkToFit="1"/>
      <protection locked="0"/>
    </xf>
    <xf numFmtId="0" fontId="18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 wrapText="1"/>
    </xf>
    <xf numFmtId="0" fontId="3" fillId="0" borderId="0" xfId="1" applyFont="1" applyFill="1">
      <alignment vertical="center"/>
    </xf>
    <xf numFmtId="0" fontId="31" fillId="0" borderId="27" xfId="1" applyFont="1" applyFill="1" applyBorder="1" applyAlignment="1" applyProtection="1">
      <alignment horizontal="center" vertical="center" shrinkToFit="1"/>
      <protection locked="0"/>
    </xf>
    <xf numFmtId="0" fontId="3" fillId="0" borderId="42" xfId="1" applyFont="1" applyFill="1" applyBorder="1" applyAlignment="1">
      <alignment horizontal="center" vertical="center"/>
    </xf>
    <xf numFmtId="0" fontId="17" fillId="0" borderId="9" xfId="1" applyFont="1" applyFill="1" applyBorder="1" applyAlignment="1">
      <alignment vertical="center" wrapText="1"/>
    </xf>
    <xf numFmtId="0" fontId="17" fillId="0" borderId="0" xfId="1" applyFont="1" applyFill="1" applyBorder="1" applyAlignment="1">
      <alignment vertical="center" wrapText="1"/>
    </xf>
    <xf numFmtId="0" fontId="5" fillId="0" borderId="0" xfId="1" applyFont="1" applyFill="1">
      <alignment vertical="center"/>
    </xf>
    <xf numFmtId="0" fontId="3" fillId="0" borderId="3" xfId="1" applyFont="1" applyFill="1" applyBorder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3" fillId="2" borderId="35" xfId="1" applyFont="1" applyFill="1" applyBorder="1" applyAlignment="1">
      <alignment horizontal="center" vertical="center" shrinkToFit="1"/>
    </xf>
    <xf numFmtId="0" fontId="3" fillId="2" borderId="33" xfId="1" applyFont="1" applyFill="1" applyBorder="1" applyAlignment="1">
      <alignment horizontal="center" vertical="center"/>
    </xf>
    <xf numFmtId="0" fontId="3" fillId="2" borderId="34" xfId="1" applyFont="1" applyFill="1" applyBorder="1" applyAlignment="1">
      <alignment horizontal="center" vertical="center"/>
    </xf>
    <xf numFmtId="0" fontId="3" fillId="2" borderId="31" xfId="1" applyFont="1" applyFill="1" applyBorder="1" applyAlignment="1">
      <alignment horizontal="center" vertical="center" shrinkToFit="1"/>
    </xf>
    <xf numFmtId="0" fontId="3" fillId="2" borderId="7" xfId="1" applyFont="1" applyFill="1" applyBorder="1" applyAlignment="1">
      <alignment horizontal="center" vertical="center"/>
    </xf>
    <xf numFmtId="0" fontId="3" fillId="2" borderId="32" xfId="1" applyFont="1" applyFill="1" applyBorder="1" applyAlignment="1">
      <alignment horizontal="center" vertical="center"/>
    </xf>
    <xf numFmtId="0" fontId="31" fillId="7" borderId="23" xfId="1" applyFont="1" applyFill="1" applyBorder="1" applyAlignment="1" applyProtection="1">
      <alignment horizontal="center" vertical="center" shrinkToFit="1"/>
      <protection locked="0"/>
    </xf>
    <xf numFmtId="0" fontId="31" fillId="7" borderId="25" xfId="1" applyFont="1" applyFill="1" applyBorder="1" applyAlignment="1" applyProtection="1">
      <alignment horizontal="center" vertical="center" shrinkToFit="1"/>
      <protection locked="0"/>
    </xf>
    <xf numFmtId="0" fontId="31" fillId="7" borderId="28" xfId="1" applyFont="1" applyFill="1" applyBorder="1" applyAlignment="1" applyProtection="1">
      <alignment horizontal="center" vertical="center" shrinkToFit="1"/>
      <protection locked="0"/>
    </xf>
    <xf numFmtId="0" fontId="8" fillId="5" borderId="37" xfId="1" applyFont="1" applyFill="1" applyBorder="1" applyAlignment="1">
      <alignment horizontal="center" vertical="center" wrapText="1"/>
    </xf>
    <xf numFmtId="0" fontId="8" fillId="5" borderId="38" xfId="1" applyFont="1" applyFill="1" applyBorder="1" applyAlignment="1">
      <alignment horizontal="center" vertical="center" wrapText="1"/>
    </xf>
    <xf numFmtId="0" fontId="32" fillId="0" borderId="10" xfId="1" applyFont="1" applyBorder="1" applyAlignment="1" applyProtection="1">
      <alignment horizontal="center" vertical="center"/>
      <protection locked="0"/>
    </xf>
    <xf numFmtId="0" fontId="32" fillId="0" borderId="11" xfId="1" applyFont="1" applyBorder="1" applyAlignment="1" applyProtection="1">
      <alignment horizontal="center" vertical="center"/>
      <protection locked="0"/>
    </xf>
    <xf numFmtId="0" fontId="32" fillId="0" borderId="12" xfId="1" applyFont="1" applyBorder="1" applyAlignment="1" applyProtection="1">
      <alignment horizontal="center" vertical="center"/>
      <protection locked="0"/>
    </xf>
    <xf numFmtId="0" fontId="23" fillId="0" borderId="0" xfId="1" applyFont="1" applyAlignment="1">
      <alignment horizontal="center" vertical="center"/>
    </xf>
    <xf numFmtId="0" fontId="26" fillId="0" borderId="0" xfId="1" applyFont="1" applyAlignment="1">
      <alignment horizontal="center" vertical="center"/>
    </xf>
    <xf numFmtId="0" fontId="12" fillId="0" borderId="0" xfId="1" applyFont="1" applyAlignment="1">
      <alignment horizontal="left" vertical="center"/>
    </xf>
    <xf numFmtId="0" fontId="21" fillId="0" borderId="5" xfId="1" applyFont="1" applyBorder="1" applyAlignment="1">
      <alignment horizontal="center" vertical="center"/>
    </xf>
    <xf numFmtId="0" fontId="21" fillId="0" borderId="9" xfId="1" applyFont="1" applyBorder="1" applyAlignment="1">
      <alignment horizontal="center" vertical="center"/>
    </xf>
    <xf numFmtId="0" fontId="21" fillId="0" borderId="6" xfId="1" applyFont="1" applyBorder="1" applyAlignment="1">
      <alignment horizontal="center" vertical="center"/>
    </xf>
    <xf numFmtId="0" fontId="13" fillId="0" borderId="14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13" fillId="0" borderId="15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 wrapText="1"/>
    </xf>
    <xf numFmtId="0" fontId="14" fillId="0" borderId="7" xfId="2" applyFont="1" applyBorder="1" applyAlignment="1" applyProtection="1">
      <alignment horizontal="center" vertical="center" shrinkToFit="1"/>
    </xf>
    <xf numFmtId="0" fontId="14" fillId="0" borderId="16" xfId="2" applyFont="1" applyBorder="1" applyAlignment="1" applyProtection="1">
      <alignment horizontal="center" vertical="center" shrinkToFit="1"/>
    </xf>
    <xf numFmtId="0" fontId="14" fillId="0" borderId="8" xfId="2" applyFont="1" applyBorder="1" applyAlignment="1" applyProtection="1">
      <alignment horizontal="center" vertical="center" shrinkToFit="1"/>
    </xf>
    <xf numFmtId="0" fontId="2" fillId="5" borderId="3" xfId="1" applyFont="1" applyFill="1" applyBorder="1" applyAlignment="1">
      <alignment horizontal="center" vertical="center" shrinkToFit="1"/>
    </xf>
    <xf numFmtId="0" fontId="2" fillId="5" borderId="1" xfId="1" applyFont="1" applyFill="1" applyBorder="1" applyAlignment="1">
      <alignment horizontal="center" vertical="center" shrinkToFit="1"/>
    </xf>
    <xf numFmtId="0" fontId="2" fillId="0" borderId="20" xfId="1" applyFont="1" applyFill="1" applyBorder="1" applyAlignment="1">
      <alignment horizontal="center" vertical="center" wrapText="1" shrinkToFit="1"/>
    </xf>
    <xf numFmtId="0" fontId="2" fillId="0" borderId="3" xfId="1" applyFont="1" applyFill="1" applyBorder="1" applyAlignment="1">
      <alignment horizontal="center" vertical="center" shrinkToFit="1"/>
    </xf>
    <xf numFmtId="0" fontId="25" fillId="5" borderId="33" xfId="1" applyFont="1" applyFill="1" applyBorder="1" applyAlignment="1">
      <alignment horizontal="center" vertical="center" wrapText="1"/>
    </xf>
    <xf numFmtId="0" fontId="25" fillId="5" borderId="13" xfId="1" applyFont="1" applyFill="1" applyBorder="1" applyAlignment="1">
      <alignment horizontal="center" vertical="center" wrapText="1"/>
    </xf>
    <xf numFmtId="0" fontId="3" fillId="0" borderId="1" xfId="1" applyFont="1" applyBorder="1" applyAlignment="1" applyProtection="1">
      <alignment horizontal="left" vertical="center" shrinkToFit="1"/>
      <protection locked="0"/>
    </xf>
    <xf numFmtId="0" fontId="3" fillId="0" borderId="4" xfId="1" applyFont="1" applyBorder="1" applyAlignment="1" applyProtection="1">
      <alignment horizontal="left" vertical="center" shrinkToFit="1"/>
      <protection locked="0"/>
    </xf>
    <xf numFmtId="0" fontId="3" fillId="0" borderId="42" xfId="1" applyFont="1" applyBorder="1" applyAlignment="1">
      <alignment horizontal="center" vertical="center"/>
    </xf>
    <xf numFmtId="0" fontId="25" fillId="5" borderId="4" xfId="1" applyFont="1" applyFill="1" applyBorder="1" applyAlignment="1">
      <alignment horizontal="center" vertical="center" shrinkToFit="1"/>
    </xf>
    <xf numFmtId="0" fontId="25" fillId="5" borderId="13" xfId="1" applyFont="1" applyFill="1" applyBorder="1" applyAlignment="1">
      <alignment horizontal="center" vertical="center" shrinkToFit="1"/>
    </xf>
    <xf numFmtId="0" fontId="3" fillId="3" borderId="2" xfId="1" applyFont="1" applyFill="1" applyBorder="1" applyAlignment="1" applyProtection="1">
      <alignment horizontal="center" vertical="center" shrinkToFit="1"/>
      <protection locked="0"/>
    </xf>
    <xf numFmtId="0" fontId="5" fillId="5" borderId="1" xfId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176" fontId="5" fillId="0" borderId="1" xfId="1" applyNumberFormat="1" applyFont="1" applyFill="1" applyBorder="1" applyAlignment="1">
      <alignment horizontal="center" vertical="center"/>
    </xf>
    <xf numFmtId="0" fontId="2" fillId="5" borderId="3" xfId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  <xf numFmtId="0" fontId="3" fillId="0" borderId="27" xfId="1" applyFont="1" applyBorder="1" applyAlignment="1" applyProtection="1">
      <alignment horizontal="left" vertical="center" shrinkToFit="1"/>
      <protection locked="0"/>
    </xf>
    <xf numFmtId="0" fontId="3" fillId="0" borderId="3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2" xfId="1" applyFont="1" applyBorder="1" applyAlignment="1">
      <alignment horizontal="left" vertical="center" wrapText="1"/>
    </xf>
    <xf numFmtId="0" fontId="5" fillId="0" borderId="3" xfId="1" applyFont="1" applyBorder="1" applyAlignment="1">
      <alignment horizontal="left" vertical="center" wrapText="1"/>
    </xf>
    <xf numFmtId="0" fontId="5" fillId="0" borderId="0" xfId="1" applyFont="1" applyFill="1" applyBorder="1" applyAlignment="1">
      <alignment horizontal="center" vertical="center"/>
    </xf>
    <xf numFmtId="38" fontId="5" fillId="0" borderId="0" xfId="3" applyFont="1" applyFill="1" applyBorder="1" applyAlignment="1">
      <alignment horizontal="center" vertical="center" shrinkToFit="1"/>
    </xf>
    <xf numFmtId="0" fontId="5" fillId="0" borderId="0" xfId="1" applyFont="1" applyFill="1" applyBorder="1" applyAlignment="1">
      <alignment horizontal="center" vertical="center" shrinkToFit="1"/>
    </xf>
    <xf numFmtId="0" fontId="5" fillId="0" borderId="4" xfId="1" applyFont="1" applyFill="1" applyBorder="1" applyAlignment="1">
      <alignment horizontal="center" vertical="center" shrinkToFit="1"/>
    </xf>
    <xf numFmtId="0" fontId="5" fillId="0" borderId="13" xfId="1" applyFont="1" applyFill="1" applyBorder="1" applyAlignment="1">
      <alignment horizontal="center" vertical="center" shrinkToFit="1"/>
    </xf>
    <xf numFmtId="0" fontId="5" fillId="0" borderId="1" xfId="1" applyFont="1" applyBorder="1" applyAlignment="1">
      <alignment horizontal="center" vertical="center" shrinkToFit="1"/>
    </xf>
    <xf numFmtId="0" fontId="22" fillId="0" borderId="17" xfId="1" applyFont="1" applyFill="1" applyBorder="1" applyAlignment="1">
      <alignment horizontal="center" vertical="center" shrinkToFit="1"/>
    </xf>
    <xf numFmtId="0" fontId="22" fillId="0" borderId="18" xfId="1" applyFont="1" applyFill="1" applyBorder="1" applyAlignment="1">
      <alignment horizontal="center" vertical="center" shrinkToFit="1"/>
    </xf>
    <xf numFmtId="0" fontId="22" fillId="0" borderId="19" xfId="1" applyFont="1" applyFill="1" applyBorder="1" applyAlignment="1">
      <alignment horizontal="center" vertical="center" shrinkToFit="1"/>
    </xf>
    <xf numFmtId="0" fontId="3" fillId="0" borderId="0" xfId="1" applyFont="1" applyAlignment="1">
      <alignment horizontal="center" vertical="center" wrapText="1"/>
    </xf>
    <xf numFmtId="0" fontId="33" fillId="0" borderId="0" xfId="1" applyFont="1" applyAlignment="1">
      <alignment horizontal="center" vertical="center" shrinkToFit="1"/>
    </xf>
    <xf numFmtId="0" fontId="20" fillId="0" borderId="0" xfId="1" applyFont="1" applyBorder="1" applyAlignment="1">
      <alignment horizontal="left" vertical="center" wrapText="1"/>
    </xf>
    <xf numFmtId="0" fontId="3" fillId="0" borderId="30" xfId="1" applyFont="1" applyBorder="1" applyAlignment="1" applyProtection="1">
      <alignment horizontal="left" vertical="center" shrinkToFit="1"/>
      <protection locked="0"/>
    </xf>
    <xf numFmtId="0" fontId="3" fillId="0" borderId="22" xfId="1" applyFont="1" applyBorder="1" applyAlignment="1" applyProtection="1">
      <alignment horizontal="left" vertical="center" shrinkToFit="1"/>
      <protection locked="0"/>
    </xf>
    <xf numFmtId="0" fontId="3" fillId="3" borderId="1" xfId="1" applyFont="1" applyFill="1" applyBorder="1" applyAlignment="1" applyProtection="1">
      <alignment horizontal="center" vertical="center" shrinkToFit="1"/>
      <protection locked="0"/>
    </xf>
    <xf numFmtId="0" fontId="3" fillId="0" borderId="29" xfId="1" applyFont="1" applyBorder="1" applyAlignment="1" applyProtection="1">
      <alignment horizontal="left" vertical="center" shrinkToFit="1"/>
      <protection locked="0"/>
    </xf>
    <xf numFmtId="0" fontId="24" fillId="6" borderId="1" xfId="1" applyFont="1" applyFill="1" applyBorder="1" applyAlignment="1">
      <alignment horizontal="center" vertical="center"/>
    </xf>
    <xf numFmtId="0" fontId="28" fillId="0" borderId="0" xfId="1" applyFont="1" applyAlignment="1">
      <alignment horizontal="left" vertical="center"/>
    </xf>
    <xf numFmtId="0" fontId="8" fillId="5" borderId="3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 shrinkToFit="1"/>
    </xf>
    <xf numFmtId="0" fontId="29" fillId="0" borderId="0" xfId="1" applyFont="1" applyAlignment="1">
      <alignment horizontal="right" vertical="center" shrinkToFit="1"/>
    </xf>
    <xf numFmtId="0" fontId="22" fillId="0" borderId="17" xfId="1" applyFont="1" applyFill="1" applyBorder="1" applyAlignment="1">
      <alignment horizontal="left" vertical="center"/>
    </xf>
    <xf numFmtId="0" fontId="22" fillId="0" borderId="18" xfId="1" applyFont="1" applyFill="1" applyBorder="1" applyAlignment="1">
      <alignment horizontal="left" vertical="center"/>
    </xf>
    <xf numFmtId="0" fontId="22" fillId="0" borderId="19" xfId="1" applyFont="1" applyFill="1" applyBorder="1" applyAlignment="1">
      <alignment horizontal="left" vertical="center"/>
    </xf>
    <xf numFmtId="0" fontId="24" fillId="6" borderId="0" xfId="1" applyFont="1" applyFill="1" applyAlignment="1">
      <alignment horizontal="right" vertical="center" shrinkToFit="1"/>
    </xf>
    <xf numFmtId="0" fontId="30" fillId="6" borderId="0" xfId="1" applyFont="1" applyFill="1" applyAlignment="1">
      <alignment horizontal="center" vertical="center"/>
    </xf>
    <xf numFmtId="0" fontId="8" fillId="5" borderId="44" xfId="1" applyFont="1" applyFill="1" applyBorder="1" applyAlignment="1">
      <alignment horizontal="center" vertical="center" wrapText="1"/>
    </xf>
    <xf numFmtId="0" fontId="7" fillId="3" borderId="27" xfId="1" applyFont="1" applyFill="1" applyBorder="1" applyAlignment="1" applyProtection="1">
      <alignment horizontal="center" vertical="center" shrinkToFit="1"/>
      <protection locked="0"/>
    </xf>
  </cellXfs>
  <cellStyles count="4">
    <cellStyle name="ハイパーリンク" xfId="2" builtinId="8"/>
    <cellStyle name="桁区切り" xfId="3" builtinId="6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85DFFF"/>
      <color rgb="FFC1FFFF"/>
      <color rgb="FFEFFFFF"/>
      <color rgb="FFB2DE82"/>
      <color rgb="FF9DE79D"/>
      <color rgb="FF99FF99"/>
      <color rgb="FFCCFF33"/>
      <color rgb="FFF2FFE5"/>
      <color rgb="FF99FF33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63</xdr:row>
      <xdr:rowOff>95249</xdr:rowOff>
    </xdr:from>
    <xdr:to>
      <xdr:col>10</xdr:col>
      <xdr:colOff>0</xdr:colOff>
      <xdr:row>70</xdr:row>
      <xdr:rowOff>9524</xdr:rowOff>
    </xdr:to>
    <xdr:sp macro="" textlink="">
      <xdr:nvSpPr>
        <xdr:cNvPr id="3" name="テキスト ボックス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28600" y="16944974"/>
          <a:ext cx="7096125" cy="1114425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latin typeface="ＭＳ 明朝" panose="02020609040205080304" pitchFamily="17" charset="-128"/>
              <a:ea typeface="ＭＳ 明朝" panose="02020609040205080304" pitchFamily="17" charset="-128"/>
            </a:rPr>
            <a:t>第１５回全国</a:t>
          </a:r>
          <a:r>
            <a:rPr kumimoji="1" lang="en-US" altLang="ja-JP" sz="1400" b="1">
              <a:latin typeface="ＭＳ 明朝" panose="02020609040205080304" pitchFamily="17" charset="-128"/>
              <a:ea typeface="ＭＳ 明朝" panose="02020609040205080304" pitchFamily="17" charset="-128"/>
            </a:rPr>
            <a:t>RYLA</a:t>
          </a:r>
          <a:r>
            <a:rPr kumimoji="1" lang="ja-JP" altLang="en-US" sz="1400" b="1">
              <a:latin typeface="ＭＳ 明朝" panose="02020609040205080304" pitchFamily="17" charset="-128"/>
              <a:ea typeface="ＭＳ 明朝" panose="02020609040205080304" pitchFamily="17" charset="-128"/>
            </a:rPr>
            <a:t>研究会</a:t>
          </a:r>
          <a:r>
            <a:rPr kumimoji="1" lang="ja-JP" altLang="en-US" sz="1400" b="1" baseline="0">
              <a:latin typeface="ＭＳ 明朝" panose="02020609040205080304" pitchFamily="17" charset="-128"/>
              <a:ea typeface="ＭＳ 明朝" panose="02020609040205080304" pitchFamily="17" charset="-128"/>
            </a:rPr>
            <a:t> 札幌</a:t>
          </a:r>
          <a:r>
            <a:rPr kumimoji="1" lang="ja-JP" altLang="en-US" sz="1400" b="1">
              <a:latin typeface="ＭＳ 明朝" panose="02020609040205080304" pitchFamily="17" charset="-128"/>
              <a:ea typeface="ＭＳ 明朝" panose="02020609040205080304" pitchFamily="17" charset="-128"/>
            </a:rPr>
            <a:t>会議</a:t>
          </a:r>
          <a:endParaRPr kumimoji="1" lang="en-US" altLang="ja-JP" sz="1400" b="1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1400" b="1">
              <a:latin typeface="ＭＳ 明朝" panose="02020609040205080304" pitchFamily="17" charset="-128"/>
              <a:ea typeface="ＭＳ 明朝" panose="02020609040205080304" pitchFamily="17" charset="-128"/>
            </a:rPr>
            <a:t>登録料・懇親会費等 ご請求明細書</a:t>
          </a:r>
          <a:endParaRPr kumimoji="1" lang="en-US" altLang="ja-JP" sz="1400" b="1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endParaRPr kumimoji="1" lang="en-US" altLang="ja-JP" sz="1400" b="1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12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お願い：地区単位でお取りまとめの上、お振込をお願いします</a:t>
          </a:r>
          <a:endParaRPr kumimoji="1" lang="en-US" altLang="ja-JP" sz="1200" b="1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228599</xdr:colOff>
      <xdr:row>84</xdr:row>
      <xdr:rowOff>0</xdr:rowOff>
    </xdr:from>
    <xdr:to>
      <xdr:col>10</xdr:col>
      <xdr:colOff>0</xdr:colOff>
      <xdr:row>99</xdr:row>
      <xdr:rowOff>102004</xdr:rowOff>
    </xdr:to>
    <xdr:sp macro="" textlink="">
      <xdr:nvSpPr>
        <xdr:cNvPr id="7" name="正方形/長方形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/>
      </xdr:nvSpPr>
      <xdr:spPr>
        <a:xfrm>
          <a:off x="228599" y="21364575"/>
          <a:ext cx="7134225" cy="2673754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lvl="1" algn="l"/>
          <a:r>
            <a:rPr kumimoji="1" lang="ja-JP" altLang="en-US" sz="1200" b="1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振込先：（</a:t>
          </a:r>
          <a:r>
            <a:rPr kumimoji="1" lang="en-US" altLang="ja-JP" sz="1200" b="1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D2510</a:t>
          </a:r>
          <a:r>
            <a:rPr kumimoji="1" lang="ja-JP" altLang="en-US" sz="1200" b="1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実行委員会指定の口座番号）</a:t>
          </a:r>
          <a:endParaRPr kumimoji="1" lang="en-US" altLang="ja-JP" sz="1200" b="1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lvl="1" algn="l"/>
          <a:endParaRPr kumimoji="1" lang="en-US" altLang="ja-JP" sz="1200" b="1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lvl="1" algn="l"/>
          <a:r>
            <a:rPr kumimoji="1" lang="ja-JP" altLang="en-US" sz="12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（お願い）振込元名義人の頭部分に「地区番号４桁」と会議名「ライラ」を付けてください。</a:t>
          </a:r>
          <a:r>
            <a:rPr kumimoji="1" lang="en-US" altLang="ja-JP" sz="12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/>
          </a:r>
          <a:br>
            <a:rPr kumimoji="1" lang="en-US" altLang="ja-JP" sz="12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</a:br>
          <a:r>
            <a:rPr kumimoji="1" lang="ja-JP" altLang="en-US" sz="12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　　　　　　　</a:t>
          </a:r>
          <a:r>
            <a:rPr kumimoji="1" lang="ja-JP" altLang="en-US" sz="16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（例：「</a:t>
          </a:r>
          <a:r>
            <a:rPr kumimoji="1" lang="en-US" altLang="ja-JP" sz="16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2510</a:t>
          </a:r>
          <a:r>
            <a:rPr kumimoji="1" lang="ja-JP" altLang="en-US" sz="16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ライラ」）</a:t>
          </a:r>
          <a:endParaRPr kumimoji="1" lang="en-US" altLang="ja-JP" sz="1600" b="1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lvl="1" algn="l"/>
          <a:endParaRPr kumimoji="1" lang="en-US" altLang="ja-JP" sz="1200" b="1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lvl="1" algn="l"/>
          <a:r>
            <a:rPr kumimoji="1" lang="ja-JP" altLang="en-US" sz="12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　（期 日）４月２０日（木）までにお振込をお願いいたします。</a:t>
          </a:r>
          <a:endParaRPr kumimoji="1" lang="en-US" altLang="ja-JP" sz="1200" b="1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lvl="1" algn="l"/>
          <a:r>
            <a:rPr kumimoji="1" lang="ja-JP" altLang="en-US" sz="12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　　　　　</a:t>
          </a:r>
          <a:r>
            <a:rPr kumimoji="1" lang="en-US" altLang="ja-JP" sz="12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12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５月１０以降のキャンセルは致しかねますのでご了承ください。</a:t>
          </a:r>
        </a:p>
        <a:p>
          <a:pPr algn="l"/>
          <a:r>
            <a:rPr kumimoji="1" lang="ja-JP" altLang="en-US" sz="12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　　　　　</a:t>
          </a:r>
          <a:r>
            <a:rPr kumimoji="1" lang="en-US" altLang="ja-JP" sz="1200" b="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1200" b="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振込手数料はご負担くださいますようお願いします。</a:t>
          </a:r>
        </a:p>
      </xdr:txBody>
    </xdr:sp>
    <xdr:clientData/>
  </xdr:twoCellAnchor>
  <xdr:twoCellAnchor>
    <xdr:from>
      <xdr:col>2</xdr:col>
      <xdr:colOff>0</xdr:colOff>
      <xdr:row>58</xdr:row>
      <xdr:rowOff>85725</xdr:rowOff>
    </xdr:from>
    <xdr:to>
      <xdr:col>10</xdr:col>
      <xdr:colOff>0</xdr:colOff>
      <xdr:row>58</xdr:row>
      <xdr:rowOff>85725</xdr:rowOff>
    </xdr:to>
    <xdr:cxnSp macro="">
      <xdr:nvCxnSpPr>
        <xdr:cNvPr id="4" name="直線コネクタ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228600" y="15516225"/>
          <a:ext cx="7143750" cy="0"/>
        </a:xfrm>
        <a:prstGeom prst="line">
          <a:avLst/>
        </a:prstGeom>
        <a:ln w="57150">
          <a:solidFill>
            <a:sysClr val="windowText" lastClr="000000"/>
          </a:solidFill>
          <a:prstDash val="lg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4"/>
  <sheetViews>
    <sheetView showZeros="0" tabSelected="1" topLeftCell="A55" zoomScale="120" zoomScaleNormal="120" zoomScaleSheetLayoutView="110" workbookViewId="0">
      <selection activeCell="K76" sqref="K76"/>
    </sheetView>
  </sheetViews>
  <sheetFormatPr defaultRowHeight="13.5" x14ac:dyDescent="0.15"/>
  <cols>
    <col min="1" max="1" width="3" style="13" bestFit="1" customWidth="1"/>
    <col min="2" max="2" width="12.25" style="13" bestFit="1" customWidth="1"/>
    <col min="3" max="3" width="16.625" style="1" customWidth="1"/>
    <col min="4" max="4" width="15.875" style="1" customWidth="1"/>
    <col min="5" max="5" width="4.625" style="1" customWidth="1"/>
    <col min="6" max="6" width="10.625" style="7" customWidth="1"/>
    <col min="7" max="7" width="7.125" style="1" customWidth="1"/>
    <col min="8" max="8" width="16.75" style="1" customWidth="1"/>
    <col min="9" max="9" width="1.375" style="76" customWidth="1"/>
    <col min="10" max="10" width="7" style="1" customWidth="1"/>
    <col min="11" max="16384" width="9" style="1"/>
  </cols>
  <sheetData>
    <row r="1" spans="1:10" s="8" customFormat="1" ht="18.75" customHeight="1" x14ac:dyDescent="0.15">
      <c r="A1" s="93" t="s">
        <v>58</v>
      </c>
      <c r="B1" s="93"/>
      <c r="C1" s="93"/>
      <c r="D1" s="93"/>
      <c r="E1" s="93"/>
      <c r="F1" s="93"/>
      <c r="G1" s="93"/>
      <c r="H1" s="93"/>
      <c r="I1" s="93"/>
      <c r="J1" s="93"/>
    </row>
    <row r="2" spans="1:10" ht="24.75" customHeight="1" x14ac:dyDescent="0.15">
      <c r="A2" s="94" t="s">
        <v>32</v>
      </c>
      <c r="B2" s="94"/>
      <c r="C2" s="94"/>
      <c r="D2" s="94"/>
      <c r="E2" s="94"/>
      <c r="F2" s="94"/>
      <c r="G2" s="94"/>
      <c r="H2" s="94"/>
      <c r="I2" s="94"/>
      <c r="J2" s="94"/>
    </row>
    <row r="3" spans="1:10" ht="11.25" customHeight="1" x14ac:dyDescent="0.15">
      <c r="A3" s="18"/>
      <c r="B3" s="35"/>
      <c r="C3" s="18"/>
      <c r="D3" s="18"/>
      <c r="E3" s="18"/>
      <c r="F3" s="18"/>
      <c r="G3" s="18"/>
      <c r="H3" s="18"/>
      <c r="I3" s="69"/>
      <c r="J3" s="18"/>
    </row>
    <row r="4" spans="1:10" ht="20.100000000000001" customHeight="1" x14ac:dyDescent="0.15">
      <c r="A4" s="102" t="s">
        <v>33</v>
      </c>
      <c r="B4" s="102"/>
      <c r="C4" s="102"/>
      <c r="D4" s="102"/>
      <c r="E4" s="102"/>
      <c r="F4" s="102"/>
      <c r="G4" s="102"/>
      <c r="H4" s="102"/>
      <c r="I4" s="102"/>
      <c r="J4" s="102"/>
    </row>
    <row r="5" spans="1:10" ht="20.100000000000001" customHeight="1" x14ac:dyDescent="0.15">
      <c r="C5" s="95" t="s">
        <v>26</v>
      </c>
      <c r="D5" s="95"/>
      <c r="E5" s="95"/>
      <c r="F5" s="95"/>
      <c r="G5" s="95"/>
      <c r="H5" s="95"/>
      <c r="I5" s="95"/>
      <c r="J5" s="95"/>
    </row>
    <row r="6" spans="1:10" ht="20.100000000000001" customHeight="1" thickBot="1" x14ac:dyDescent="0.2">
      <c r="C6" s="3"/>
      <c r="D6" s="3"/>
      <c r="E6" s="3"/>
      <c r="F6" s="5"/>
      <c r="G6" s="3"/>
      <c r="H6" s="3"/>
      <c r="I6" s="70"/>
      <c r="J6" s="3"/>
    </row>
    <row r="7" spans="1:10" ht="20.100000000000001" customHeight="1" x14ac:dyDescent="0.15">
      <c r="C7" s="90" t="s">
        <v>39</v>
      </c>
      <c r="D7" s="4"/>
      <c r="E7" s="4"/>
      <c r="F7" s="96" t="s">
        <v>60</v>
      </c>
      <c r="G7" s="97"/>
      <c r="H7" s="97"/>
      <c r="I7" s="97"/>
      <c r="J7" s="98"/>
    </row>
    <row r="8" spans="1:10" ht="20.100000000000001" customHeight="1" x14ac:dyDescent="0.15">
      <c r="C8" s="91"/>
      <c r="D8" s="4" t="s">
        <v>0</v>
      </c>
      <c r="E8" s="4"/>
      <c r="F8" s="99" t="s">
        <v>62</v>
      </c>
      <c r="G8" s="100"/>
      <c r="H8" s="100"/>
      <c r="I8" s="100"/>
      <c r="J8" s="101"/>
    </row>
    <row r="9" spans="1:10" ht="20.100000000000001" customHeight="1" thickBot="1" x14ac:dyDescent="0.2">
      <c r="C9" s="92"/>
      <c r="D9" s="4"/>
      <c r="E9" s="4"/>
      <c r="F9" s="103" t="s">
        <v>59</v>
      </c>
      <c r="G9" s="104"/>
      <c r="H9" s="104"/>
      <c r="I9" s="104"/>
      <c r="J9" s="105"/>
    </row>
    <row r="10" spans="1:10" ht="20.100000000000001" customHeight="1" thickBot="1" x14ac:dyDescent="0.2">
      <c r="C10" s="4"/>
      <c r="D10" s="4"/>
      <c r="E10" s="4"/>
      <c r="F10" s="6"/>
      <c r="G10" s="4"/>
      <c r="H10" s="4"/>
      <c r="I10" s="71"/>
      <c r="J10" s="4"/>
    </row>
    <row r="11" spans="1:10" ht="30" customHeight="1" thickBot="1" x14ac:dyDescent="0.2">
      <c r="C11" s="135" t="s">
        <v>56</v>
      </c>
      <c r="D11" s="136"/>
      <c r="E11" s="136"/>
      <c r="F11" s="136"/>
      <c r="G11" s="136"/>
      <c r="H11" s="136"/>
      <c r="I11" s="136"/>
      <c r="J11" s="137"/>
    </row>
    <row r="12" spans="1:10" ht="20.100000000000001" customHeight="1" x14ac:dyDescent="0.15">
      <c r="C12" s="54" t="s">
        <v>1</v>
      </c>
      <c r="D12" s="44" t="s">
        <v>2</v>
      </c>
      <c r="E12" s="121" t="s">
        <v>3</v>
      </c>
      <c r="F12" s="106" t="s">
        <v>11</v>
      </c>
      <c r="G12" s="106" t="s">
        <v>4</v>
      </c>
      <c r="H12" s="106"/>
      <c r="I12" s="108"/>
      <c r="J12" s="88" t="s">
        <v>34</v>
      </c>
    </row>
    <row r="13" spans="1:10" ht="20.100000000000001" customHeight="1" thickBot="1" x14ac:dyDescent="0.2">
      <c r="C13" s="110" t="s">
        <v>23</v>
      </c>
      <c r="D13" s="111"/>
      <c r="E13" s="122"/>
      <c r="F13" s="107"/>
      <c r="G13" s="107"/>
      <c r="H13" s="107"/>
      <c r="I13" s="109"/>
      <c r="J13" s="89"/>
    </row>
    <row r="14" spans="1:10" s="2" customFormat="1" ht="20.100000000000001" customHeight="1" thickBot="1" x14ac:dyDescent="0.2">
      <c r="A14" s="14"/>
      <c r="B14" s="79" t="s">
        <v>38</v>
      </c>
      <c r="C14" s="55" t="s">
        <v>54</v>
      </c>
      <c r="D14" s="42" t="s">
        <v>5</v>
      </c>
      <c r="E14" s="25" t="s">
        <v>6</v>
      </c>
      <c r="F14" s="42" t="s">
        <v>8</v>
      </c>
      <c r="G14" s="117" t="s">
        <v>25</v>
      </c>
      <c r="H14" s="117"/>
      <c r="I14" s="68"/>
      <c r="J14" s="56" t="s">
        <v>10</v>
      </c>
    </row>
    <row r="15" spans="1:10" ht="20.100000000000001" customHeight="1" x14ac:dyDescent="0.15">
      <c r="A15" s="14">
        <v>1</v>
      </c>
      <c r="B15" s="80" t="str">
        <f>$C$7</f>
        <v>2ｘｘｘ</v>
      </c>
      <c r="C15" s="47" t="s">
        <v>42</v>
      </c>
      <c r="D15" s="43"/>
      <c r="E15" s="36" t="s">
        <v>12</v>
      </c>
      <c r="F15" s="43"/>
      <c r="G15" s="142"/>
      <c r="H15" s="144"/>
      <c r="I15" s="65"/>
      <c r="J15" s="62" t="s">
        <v>7</v>
      </c>
    </row>
    <row r="16" spans="1:10" ht="20.100000000000001" customHeight="1" x14ac:dyDescent="0.15">
      <c r="A16" s="14">
        <v>2</v>
      </c>
      <c r="B16" s="80" t="str">
        <f t="shared" ref="B16:B29" si="0">$C$7</f>
        <v>2ｘｘｘ</v>
      </c>
      <c r="C16" s="48" t="s">
        <v>43</v>
      </c>
      <c r="D16" s="41"/>
      <c r="E16" s="37" t="s">
        <v>12</v>
      </c>
      <c r="F16" s="41"/>
      <c r="G16" s="112"/>
      <c r="H16" s="113"/>
      <c r="I16" s="66"/>
      <c r="J16" s="63" t="s">
        <v>7</v>
      </c>
    </row>
    <row r="17" spans="1:10" ht="20.100000000000001" customHeight="1" x14ac:dyDescent="0.15">
      <c r="A17" s="14">
        <v>3</v>
      </c>
      <c r="B17" s="80" t="str">
        <f t="shared" si="0"/>
        <v>2ｘｘｘ</v>
      </c>
      <c r="C17" s="48" t="s">
        <v>44</v>
      </c>
      <c r="D17" s="41"/>
      <c r="E17" s="37" t="s">
        <v>41</v>
      </c>
      <c r="F17" s="41"/>
      <c r="G17" s="112"/>
      <c r="H17" s="113"/>
      <c r="I17" s="66"/>
      <c r="J17" s="63" t="s">
        <v>7</v>
      </c>
    </row>
    <row r="18" spans="1:10" ht="20.100000000000001" customHeight="1" x14ac:dyDescent="0.15">
      <c r="A18" s="14">
        <v>4</v>
      </c>
      <c r="B18" s="80" t="str">
        <f t="shared" si="0"/>
        <v>2ｘｘｘ</v>
      </c>
      <c r="C18" s="48" t="s">
        <v>45</v>
      </c>
      <c r="D18" s="41"/>
      <c r="E18" s="37" t="s">
        <v>12</v>
      </c>
      <c r="F18" s="41"/>
      <c r="G18" s="112"/>
      <c r="H18" s="113"/>
      <c r="I18" s="66"/>
      <c r="J18" s="63" t="s">
        <v>7</v>
      </c>
    </row>
    <row r="19" spans="1:10" ht="20.100000000000001" customHeight="1" x14ac:dyDescent="0.15">
      <c r="A19" s="14">
        <v>5</v>
      </c>
      <c r="B19" s="80" t="str">
        <f t="shared" si="0"/>
        <v>2ｘｘｘ</v>
      </c>
      <c r="C19" s="48" t="s">
        <v>46</v>
      </c>
      <c r="D19" s="41"/>
      <c r="E19" s="37" t="s">
        <v>41</v>
      </c>
      <c r="F19" s="41"/>
      <c r="G19" s="112"/>
      <c r="H19" s="113"/>
      <c r="I19" s="66"/>
      <c r="J19" s="63" t="s">
        <v>7</v>
      </c>
    </row>
    <row r="20" spans="1:10" ht="20.100000000000001" customHeight="1" x14ac:dyDescent="0.15">
      <c r="A20" s="14">
        <v>6</v>
      </c>
      <c r="B20" s="80" t="str">
        <f t="shared" si="0"/>
        <v>2ｘｘｘ</v>
      </c>
      <c r="C20" s="48"/>
      <c r="D20" s="41"/>
      <c r="E20" s="37"/>
      <c r="F20" s="41"/>
      <c r="G20" s="112"/>
      <c r="H20" s="113"/>
      <c r="I20" s="66"/>
      <c r="J20" s="63"/>
    </row>
    <row r="21" spans="1:10" ht="20.100000000000001" customHeight="1" x14ac:dyDescent="0.15">
      <c r="A21" s="14">
        <v>7</v>
      </c>
      <c r="B21" s="80" t="str">
        <f t="shared" si="0"/>
        <v>2ｘｘｘ</v>
      </c>
      <c r="C21" s="48"/>
      <c r="D21" s="41"/>
      <c r="E21" s="37"/>
      <c r="F21" s="41"/>
      <c r="G21" s="112"/>
      <c r="H21" s="113"/>
      <c r="I21" s="66"/>
      <c r="J21" s="63"/>
    </row>
    <row r="22" spans="1:10" ht="20.100000000000001" customHeight="1" x14ac:dyDescent="0.15">
      <c r="A22" s="14">
        <v>8</v>
      </c>
      <c r="B22" s="80" t="str">
        <f t="shared" si="0"/>
        <v>2ｘｘｘ</v>
      </c>
      <c r="C22" s="48"/>
      <c r="D22" s="41"/>
      <c r="E22" s="37"/>
      <c r="F22" s="41"/>
      <c r="G22" s="112"/>
      <c r="H22" s="113"/>
      <c r="I22" s="66"/>
      <c r="J22" s="63"/>
    </row>
    <row r="23" spans="1:10" ht="20.100000000000001" customHeight="1" x14ac:dyDescent="0.15">
      <c r="A23" s="14">
        <v>9</v>
      </c>
      <c r="B23" s="80" t="str">
        <f t="shared" si="0"/>
        <v>2ｘｘｘ</v>
      </c>
      <c r="C23" s="48"/>
      <c r="D23" s="41"/>
      <c r="E23" s="37"/>
      <c r="F23" s="41"/>
      <c r="G23" s="112"/>
      <c r="H23" s="113"/>
      <c r="I23" s="66"/>
      <c r="J23" s="63"/>
    </row>
    <row r="24" spans="1:10" ht="20.100000000000001" customHeight="1" x14ac:dyDescent="0.15">
      <c r="A24" s="14">
        <v>10</v>
      </c>
      <c r="B24" s="80" t="str">
        <f t="shared" si="0"/>
        <v>2ｘｘｘ</v>
      </c>
      <c r="C24" s="48"/>
      <c r="D24" s="41"/>
      <c r="E24" s="37"/>
      <c r="F24" s="41"/>
      <c r="G24" s="112"/>
      <c r="H24" s="113"/>
      <c r="I24" s="66"/>
      <c r="J24" s="63"/>
    </row>
    <row r="25" spans="1:10" ht="20.100000000000001" customHeight="1" x14ac:dyDescent="0.15">
      <c r="A25" s="14">
        <v>11</v>
      </c>
      <c r="B25" s="80" t="str">
        <f t="shared" si="0"/>
        <v>2ｘｘｘ</v>
      </c>
      <c r="C25" s="48"/>
      <c r="D25" s="41"/>
      <c r="E25" s="37"/>
      <c r="F25" s="41"/>
      <c r="G25" s="112"/>
      <c r="H25" s="113"/>
      <c r="I25" s="66"/>
      <c r="J25" s="63"/>
    </row>
    <row r="26" spans="1:10" ht="20.100000000000001" customHeight="1" x14ac:dyDescent="0.15">
      <c r="A26" s="14">
        <v>12</v>
      </c>
      <c r="B26" s="80" t="str">
        <f t="shared" si="0"/>
        <v>2ｘｘｘ</v>
      </c>
      <c r="C26" s="48"/>
      <c r="D26" s="41"/>
      <c r="E26" s="37"/>
      <c r="F26" s="41"/>
      <c r="G26" s="112"/>
      <c r="H26" s="113"/>
      <c r="I26" s="66"/>
      <c r="J26" s="63"/>
    </row>
    <row r="27" spans="1:10" ht="20.100000000000001" customHeight="1" x14ac:dyDescent="0.15">
      <c r="A27" s="14">
        <v>13</v>
      </c>
      <c r="B27" s="80" t="str">
        <f t="shared" si="0"/>
        <v>2ｘｘｘ</v>
      </c>
      <c r="C27" s="48" t="s">
        <v>47</v>
      </c>
      <c r="D27" s="41"/>
      <c r="E27" s="37"/>
      <c r="F27" s="41"/>
      <c r="G27" s="112"/>
      <c r="H27" s="113"/>
      <c r="I27" s="66"/>
      <c r="J27" s="63" t="s">
        <v>7</v>
      </c>
    </row>
    <row r="28" spans="1:10" ht="20.100000000000001" customHeight="1" x14ac:dyDescent="0.15">
      <c r="A28" s="14">
        <v>14</v>
      </c>
      <c r="B28" s="80" t="str">
        <f t="shared" si="0"/>
        <v>2ｘｘｘ</v>
      </c>
      <c r="C28" s="48"/>
      <c r="D28" s="41"/>
      <c r="E28" s="37"/>
      <c r="F28" s="41"/>
      <c r="G28" s="112"/>
      <c r="H28" s="113"/>
      <c r="I28" s="66"/>
      <c r="J28" s="63"/>
    </row>
    <row r="29" spans="1:10" ht="20.100000000000001" customHeight="1" thickBot="1" x14ac:dyDescent="0.2">
      <c r="A29" s="14">
        <v>15</v>
      </c>
      <c r="B29" s="81" t="str">
        <f t="shared" si="0"/>
        <v>2ｘｘｘ</v>
      </c>
      <c r="C29" s="49"/>
      <c r="D29" s="40"/>
      <c r="E29" s="38"/>
      <c r="F29" s="39"/>
      <c r="G29" s="123"/>
      <c r="H29" s="141"/>
      <c r="I29" s="72"/>
      <c r="J29" s="64"/>
    </row>
    <row r="30" spans="1:10" ht="20.100000000000001" customHeight="1" thickBot="1" x14ac:dyDescent="0.2">
      <c r="C30" s="57"/>
      <c r="D30" s="58" t="s">
        <v>9</v>
      </c>
      <c r="E30" s="59">
        <f>COUNTA(C15:C29)</f>
        <v>6</v>
      </c>
      <c r="F30" s="60"/>
      <c r="G30" s="114"/>
      <c r="H30" s="114"/>
      <c r="I30" s="73">
        <f>COUNTIF(I15:I29,I14)</f>
        <v>0</v>
      </c>
      <c r="J30" s="61">
        <f>COUNTIF(J15:J29,J14)</f>
        <v>6</v>
      </c>
    </row>
    <row r="31" spans="1:10" ht="20.100000000000001" customHeight="1" x14ac:dyDescent="0.15">
      <c r="C31" s="67"/>
      <c r="D31" s="67"/>
      <c r="E31" s="67"/>
      <c r="F31" s="67"/>
      <c r="G31" s="67"/>
      <c r="H31" s="67"/>
      <c r="I31" s="74"/>
      <c r="J31" s="67"/>
    </row>
    <row r="32" spans="1:10" ht="19.5" customHeight="1" x14ac:dyDescent="0.15">
      <c r="C32" s="138" t="s">
        <v>55</v>
      </c>
      <c r="D32" s="138"/>
      <c r="E32" s="138"/>
      <c r="F32" s="138"/>
      <c r="G32" s="138"/>
      <c r="H32" s="138"/>
      <c r="I32" s="75"/>
      <c r="J32" s="24"/>
    </row>
    <row r="33" spans="1:10" ht="18.75" customHeight="1" thickBot="1" x14ac:dyDescent="0.2"/>
    <row r="34" spans="1:10" ht="30" customHeight="1" thickBot="1" x14ac:dyDescent="0.2">
      <c r="C34" s="150" t="s">
        <v>57</v>
      </c>
      <c r="D34" s="151"/>
      <c r="E34" s="151"/>
      <c r="F34" s="151"/>
      <c r="G34" s="151"/>
      <c r="H34" s="151"/>
      <c r="I34" s="151"/>
      <c r="J34" s="152"/>
    </row>
    <row r="35" spans="1:10" ht="19.5" customHeight="1" x14ac:dyDescent="0.15">
      <c r="C35" s="21" t="s">
        <v>1</v>
      </c>
      <c r="D35" s="22" t="s">
        <v>2</v>
      </c>
      <c r="E35" s="121" t="s">
        <v>3</v>
      </c>
      <c r="F35" s="106" t="s">
        <v>35</v>
      </c>
      <c r="G35" s="106" t="s">
        <v>37</v>
      </c>
      <c r="H35" s="106"/>
      <c r="I35" s="148"/>
      <c r="J35" s="155" t="s">
        <v>34</v>
      </c>
    </row>
    <row r="36" spans="1:10" ht="19.5" customHeight="1" thickBot="1" x14ac:dyDescent="0.2">
      <c r="C36" s="115" t="s">
        <v>24</v>
      </c>
      <c r="D36" s="116"/>
      <c r="E36" s="122"/>
      <c r="F36" s="107"/>
      <c r="G36" s="107"/>
      <c r="H36" s="107"/>
      <c r="I36" s="109"/>
      <c r="J36" s="147"/>
    </row>
    <row r="37" spans="1:10" ht="19.5" customHeight="1" thickBot="1" x14ac:dyDescent="0.2">
      <c r="A37" s="14" t="s">
        <v>13</v>
      </c>
      <c r="B37" s="82" t="s">
        <v>38</v>
      </c>
      <c r="C37" s="9" t="s">
        <v>54</v>
      </c>
      <c r="D37" s="11" t="s">
        <v>5</v>
      </c>
      <c r="E37" s="10" t="s">
        <v>6</v>
      </c>
      <c r="F37" s="9" t="s">
        <v>36</v>
      </c>
      <c r="G37" s="143"/>
      <c r="H37" s="143"/>
      <c r="I37" s="53"/>
      <c r="J37" s="156" t="s">
        <v>10</v>
      </c>
    </row>
    <row r="38" spans="1:10" ht="19.5" customHeight="1" x14ac:dyDescent="0.15">
      <c r="A38" s="14">
        <v>1</v>
      </c>
      <c r="B38" s="80" t="str">
        <f t="shared" ref="B38:B52" si="1">$C$7</f>
        <v>2ｘｘｘ</v>
      </c>
      <c r="C38" s="47" t="s">
        <v>48</v>
      </c>
      <c r="D38" s="43" t="s">
        <v>49</v>
      </c>
      <c r="E38" s="50"/>
      <c r="F38" s="43"/>
      <c r="G38" s="142"/>
      <c r="H38" s="142"/>
      <c r="I38" s="65"/>
      <c r="J38" s="85" t="s">
        <v>10</v>
      </c>
    </row>
    <row r="39" spans="1:10" ht="19.5" customHeight="1" x14ac:dyDescent="0.15">
      <c r="A39" s="14">
        <v>2</v>
      </c>
      <c r="B39" s="80" t="str">
        <f t="shared" si="1"/>
        <v>2ｘｘｘ</v>
      </c>
      <c r="C39" s="48" t="s">
        <v>50</v>
      </c>
      <c r="D39" s="41"/>
      <c r="E39" s="51"/>
      <c r="F39" s="41"/>
      <c r="G39" s="112"/>
      <c r="H39" s="112"/>
      <c r="I39" s="66"/>
      <c r="J39" s="86" t="s">
        <v>10</v>
      </c>
    </row>
    <row r="40" spans="1:10" ht="19.5" customHeight="1" x14ac:dyDescent="0.15">
      <c r="A40" s="14">
        <v>3</v>
      </c>
      <c r="B40" s="80" t="str">
        <f t="shared" si="1"/>
        <v>2ｘｘｘ</v>
      </c>
      <c r="C40" s="48"/>
      <c r="D40" s="41"/>
      <c r="E40" s="51"/>
      <c r="F40" s="41"/>
      <c r="G40" s="112"/>
      <c r="H40" s="112"/>
      <c r="I40" s="66"/>
      <c r="J40" s="86"/>
    </row>
    <row r="41" spans="1:10" ht="19.5" customHeight="1" x14ac:dyDescent="0.15">
      <c r="A41" s="14">
        <v>4</v>
      </c>
      <c r="B41" s="80" t="str">
        <f t="shared" si="1"/>
        <v>2ｘｘｘ</v>
      </c>
      <c r="C41" s="48"/>
      <c r="D41" s="41"/>
      <c r="E41" s="51"/>
      <c r="F41" s="41"/>
      <c r="G41" s="112"/>
      <c r="H41" s="112"/>
      <c r="I41" s="66"/>
      <c r="J41" s="86"/>
    </row>
    <row r="42" spans="1:10" ht="19.5" customHeight="1" x14ac:dyDescent="0.15">
      <c r="A42" s="14">
        <v>5</v>
      </c>
      <c r="B42" s="80" t="str">
        <f t="shared" si="1"/>
        <v>2ｘｘｘ</v>
      </c>
      <c r="C42" s="48" t="s">
        <v>51</v>
      </c>
      <c r="D42" s="41"/>
      <c r="E42" s="51"/>
      <c r="F42" s="41"/>
      <c r="G42" s="112"/>
      <c r="H42" s="112"/>
      <c r="I42" s="66"/>
      <c r="J42" s="86"/>
    </row>
    <row r="43" spans="1:10" ht="19.5" customHeight="1" x14ac:dyDescent="0.15">
      <c r="A43" s="14">
        <v>6</v>
      </c>
      <c r="B43" s="80" t="str">
        <f t="shared" si="1"/>
        <v>2ｘｘｘ</v>
      </c>
      <c r="C43" s="48"/>
      <c r="D43" s="41"/>
      <c r="E43" s="51"/>
      <c r="F43" s="41"/>
      <c r="G43" s="112"/>
      <c r="H43" s="112"/>
      <c r="I43" s="66"/>
      <c r="J43" s="86"/>
    </row>
    <row r="44" spans="1:10" ht="19.5" customHeight="1" x14ac:dyDescent="0.15">
      <c r="A44" s="14">
        <v>7</v>
      </c>
      <c r="B44" s="80" t="str">
        <f t="shared" si="1"/>
        <v>2ｘｘｘ</v>
      </c>
      <c r="C44" s="48" t="s">
        <v>52</v>
      </c>
      <c r="D44" s="41"/>
      <c r="E44" s="51"/>
      <c r="F44" s="41"/>
      <c r="G44" s="112"/>
      <c r="H44" s="112"/>
      <c r="I44" s="66"/>
      <c r="J44" s="86"/>
    </row>
    <row r="45" spans="1:10" ht="19.5" customHeight="1" x14ac:dyDescent="0.15">
      <c r="A45" s="14">
        <v>8</v>
      </c>
      <c r="B45" s="80" t="str">
        <f t="shared" si="1"/>
        <v>2ｘｘｘ</v>
      </c>
      <c r="C45" s="48"/>
      <c r="D45" s="41"/>
      <c r="E45" s="51"/>
      <c r="F45" s="41"/>
      <c r="G45" s="112"/>
      <c r="H45" s="112"/>
      <c r="I45" s="66"/>
      <c r="J45" s="86"/>
    </row>
    <row r="46" spans="1:10" ht="19.5" customHeight="1" x14ac:dyDescent="0.15">
      <c r="A46" s="14">
        <v>9</v>
      </c>
      <c r="B46" s="80" t="str">
        <f t="shared" si="1"/>
        <v>2ｘｘｘ</v>
      </c>
      <c r="C46" s="48" t="s">
        <v>53</v>
      </c>
      <c r="D46" s="41"/>
      <c r="E46" s="51"/>
      <c r="F46" s="41"/>
      <c r="G46" s="112"/>
      <c r="H46" s="112"/>
      <c r="I46" s="66"/>
      <c r="J46" s="86"/>
    </row>
    <row r="47" spans="1:10" ht="19.5" customHeight="1" x14ac:dyDescent="0.15">
      <c r="A47" s="14">
        <v>10</v>
      </c>
      <c r="B47" s="80" t="str">
        <f t="shared" si="1"/>
        <v>2ｘｘｘ</v>
      </c>
      <c r="C47" s="48"/>
      <c r="D47" s="41"/>
      <c r="E47" s="51"/>
      <c r="F47" s="41"/>
      <c r="G47" s="112"/>
      <c r="H47" s="112"/>
      <c r="I47" s="66"/>
      <c r="J47" s="86"/>
    </row>
    <row r="48" spans="1:10" ht="19.5" customHeight="1" x14ac:dyDescent="0.15">
      <c r="A48" s="14">
        <v>11</v>
      </c>
      <c r="B48" s="80" t="str">
        <f t="shared" si="1"/>
        <v>2ｘｘｘ</v>
      </c>
      <c r="C48" s="48"/>
      <c r="D48" s="41"/>
      <c r="E48" s="51"/>
      <c r="F48" s="41"/>
      <c r="G48" s="112"/>
      <c r="H48" s="112"/>
      <c r="I48" s="66"/>
      <c r="J48" s="86"/>
    </row>
    <row r="49" spans="1:10" ht="19.5" customHeight="1" x14ac:dyDescent="0.15">
      <c r="A49" s="14">
        <v>12</v>
      </c>
      <c r="B49" s="80" t="str">
        <f t="shared" si="1"/>
        <v>2ｘｘｘ</v>
      </c>
      <c r="C49" s="48"/>
      <c r="D49" s="41"/>
      <c r="E49" s="51"/>
      <c r="F49" s="41"/>
      <c r="G49" s="112"/>
      <c r="H49" s="112"/>
      <c r="I49" s="66"/>
      <c r="J49" s="86"/>
    </row>
    <row r="50" spans="1:10" ht="19.5" customHeight="1" x14ac:dyDescent="0.15">
      <c r="A50" s="14">
        <v>13</v>
      </c>
      <c r="B50" s="80" t="str">
        <f t="shared" si="1"/>
        <v>2ｘｘｘ</v>
      </c>
      <c r="C50" s="48"/>
      <c r="D50" s="41"/>
      <c r="E50" s="51"/>
      <c r="F50" s="41"/>
      <c r="G50" s="112"/>
      <c r="H50" s="112"/>
      <c r="I50" s="66"/>
      <c r="J50" s="86"/>
    </row>
    <row r="51" spans="1:10" ht="19.5" customHeight="1" x14ac:dyDescent="0.15">
      <c r="A51" s="14">
        <v>14</v>
      </c>
      <c r="B51" s="84" t="str">
        <f t="shared" si="1"/>
        <v>2ｘｘｘ</v>
      </c>
      <c r="C51" s="48"/>
      <c r="D51" s="41"/>
      <c r="E51" s="51"/>
      <c r="F51" s="41"/>
      <c r="G51" s="112"/>
      <c r="H51" s="112"/>
      <c r="I51" s="66"/>
      <c r="J51" s="86"/>
    </row>
    <row r="52" spans="1:10" ht="19.5" customHeight="1" thickBot="1" x14ac:dyDescent="0.2">
      <c r="A52" s="14">
        <v>15</v>
      </c>
      <c r="B52" s="83" t="str">
        <f t="shared" si="1"/>
        <v>2ｘｘｘ</v>
      </c>
      <c r="C52" s="49"/>
      <c r="D52" s="40"/>
      <c r="E52" s="52"/>
      <c r="F52" s="39"/>
      <c r="G52" s="123"/>
      <c r="H52" s="123"/>
      <c r="I52" s="72"/>
      <c r="J52" s="87"/>
    </row>
    <row r="53" spans="1:10" ht="19.5" customHeight="1" x14ac:dyDescent="0.15">
      <c r="C53" s="26"/>
      <c r="D53" s="27" t="s">
        <v>9</v>
      </c>
      <c r="E53" s="28">
        <f>COUNTA(C38:C52)</f>
        <v>5</v>
      </c>
      <c r="F53" s="29"/>
      <c r="G53" s="124"/>
      <c r="H53" s="124"/>
      <c r="I53" s="77">
        <f>COUNTIF(I38:I52,I37)</f>
        <v>0</v>
      </c>
      <c r="J53" s="28">
        <f>COUNTIF(J38:J52,J37)</f>
        <v>2</v>
      </c>
    </row>
    <row r="55" spans="1:10" ht="13.5" customHeight="1" x14ac:dyDescent="0.15">
      <c r="C55" s="140" t="s">
        <v>55</v>
      </c>
      <c r="D55" s="140"/>
      <c r="E55" s="140"/>
      <c r="F55" s="140"/>
      <c r="G55" s="140"/>
      <c r="H55" s="140"/>
      <c r="I55" s="140"/>
      <c r="J55" s="140"/>
    </row>
    <row r="56" spans="1:10" x14ac:dyDescent="0.15">
      <c r="C56" s="140"/>
      <c r="D56" s="140"/>
      <c r="E56" s="140"/>
      <c r="F56" s="140"/>
      <c r="G56" s="140"/>
      <c r="H56" s="140"/>
      <c r="I56" s="140"/>
      <c r="J56" s="140"/>
    </row>
    <row r="60" spans="1:10" ht="24.95" customHeight="1" x14ac:dyDescent="0.15">
      <c r="C60" s="34" t="s">
        <v>28</v>
      </c>
      <c r="D60" s="154" t="str">
        <f>C7</f>
        <v>2ｘｘｘ</v>
      </c>
      <c r="E60" s="146" t="s">
        <v>29</v>
      </c>
      <c r="F60" s="146"/>
    </row>
    <row r="61" spans="1:10" ht="30" customHeight="1" x14ac:dyDescent="0.15">
      <c r="C61" s="139" t="s">
        <v>31</v>
      </c>
      <c r="D61" s="139"/>
      <c r="E61" s="139"/>
      <c r="F61" s="139"/>
      <c r="G61" s="139"/>
      <c r="H61" s="139"/>
    </row>
    <row r="62" spans="1:10" ht="30" customHeight="1" x14ac:dyDescent="0.15">
      <c r="F62" s="153" t="str">
        <f>F7</f>
        <v>RID2510ガバナー事務局</v>
      </c>
      <c r="G62" s="153"/>
      <c r="H62" s="153"/>
      <c r="I62" s="153"/>
      <c r="J62" s="153"/>
    </row>
    <row r="63" spans="1:10" x14ac:dyDescent="0.15">
      <c r="F63" s="149" t="s">
        <v>61</v>
      </c>
      <c r="G63" s="149"/>
      <c r="H63" s="149"/>
      <c r="I63" s="149"/>
      <c r="J63" s="149"/>
    </row>
    <row r="72" spans="3:8" ht="19.5" customHeight="1" x14ac:dyDescent="0.15">
      <c r="C72" s="15" t="s">
        <v>19</v>
      </c>
      <c r="D72" s="145" t="str">
        <f>$C$7</f>
        <v>2ｘｘｘ</v>
      </c>
      <c r="E72" s="145"/>
      <c r="F72" s="16" t="s">
        <v>30</v>
      </c>
      <c r="G72" s="120"/>
      <c r="H72" s="120"/>
    </row>
    <row r="73" spans="3:8" ht="19.5" customHeight="1" x14ac:dyDescent="0.15">
      <c r="C73" s="15" t="s">
        <v>18</v>
      </c>
      <c r="D73" s="118" t="s">
        <v>17</v>
      </c>
      <c r="E73" s="118"/>
      <c r="F73" s="16" t="s">
        <v>14</v>
      </c>
      <c r="G73" s="15" t="s">
        <v>15</v>
      </c>
      <c r="H73" s="15" t="s">
        <v>16</v>
      </c>
    </row>
    <row r="74" spans="3:8" ht="19.5" customHeight="1" x14ac:dyDescent="0.15">
      <c r="C74" s="125" t="s">
        <v>22</v>
      </c>
      <c r="D74" s="119" t="s">
        <v>27</v>
      </c>
      <c r="E74" s="119"/>
      <c r="F74" s="17">
        <v>12000</v>
      </c>
      <c r="G74" s="32">
        <f>E30</f>
        <v>6</v>
      </c>
      <c r="H74" s="33">
        <f>F74*G74</f>
        <v>72000</v>
      </c>
    </row>
    <row r="75" spans="3:8" ht="19.5" customHeight="1" x14ac:dyDescent="0.15">
      <c r="C75" s="126"/>
      <c r="D75" s="119" t="s">
        <v>20</v>
      </c>
      <c r="E75" s="119"/>
      <c r="F75" s="17">
        <v>5000</v>
      </c>
      <c r="G75" s="32">
        <f>E53</f>
        <v>5</v>
      </c>
      <c r="H75" s="33">
        <f t="shared" ref="H75:H79" si="2">F75*G75</f>
        <v>25000</v>
      </c>
    </row>
    <row r="76" spans="3:8" ht="19.5" customHeight="1" x14ac:dyDescent="0.15">
      <c r="C76" s="127" t="s">
        <v>40</v>
      </c>
      <c r="D76" s="119" t="s">
        <v>27</v>
      </c>
      <c r="E76" s="119"/>
      <c r="F76" s="23">
        <v>8000</v>
      </c>
      <c r="G76" s="32">
        <f>J30</f>
        <v>6</v>
      </c>
      <c r="H76" s="33">
        <f t="shared" si="2"/>
        <v>48000</v>
      </c>
    </row>
    <row r="77" spans="3:8" ht="19.5" customHeight="1" x14ac:dyDescent="0.15">
      <c r="C77" s="128"/>
      <c r="D77" s="119" t="s">
        <v>20</v>
      </c>
      <c r="E77" s="119"/>
      <c r="F77" s="17">
        <v>8000</v>
      </c>
      <c r="G77" s="32">
        <f>J53</f>
        <v>2</v>
      </c>
      <c r="H77" s="33">
        <f t="shared" si="2"/>
        <v>16000</v>
      </c>
    </row>
    <row r="78" spans="3:8" ht="19.5" customHeight="1" x14ac:dyDescent="0.15">
      <c r="C78" s="20"/>
      <c r="D78" s="132"/>
      <c r="E78" s="133"/>
      <c r="F78" s="23"/>
      <c r="G78" s="32"/>
      <c r="H78" s="33"/>
    </row>
    <row r="79" spans="3:8" ht="19.5" customHeight="1" x14ac:dyDescent="0.15">
      <c r="C79" s="19"/>
      <c r="D79" s="134"/>
      <c r="E79" s="134"/>
      <c r="F79" s="17"/>
      <c r="G79" s="32"/>
      <c r="H79" s="33">
        <f t="shared" si="2"/>
        <v>0</v>
      </c>
    </row>
    <row r="80" spans="3:8" ht="19.5" customHeight="1" x14ac:dyDescent="0.15">
      <c r="F80" s="16" t="s">
        <v>21</v>
      </c>
      <c r="G80" s="30">
        <f>SUM(G74:G79)</f>
        <v>19</v>
      </c>
      <c r="H80" s="31">
        <f>SUM(H74:H79)</f>
        <v>161000</v>
      </c>
    </row>
    <row r="81" spans="3:9" ht="19.5" customHeight="1" x14ac:dyDescent="0.15"/>
    <row r="82" spans="3:9" ht="19.5" customHeight="1" x14ac:dyDescent="0.15">
      <c r="C82" s="12"/>
      <c r="D82" s="129"/>
      <c r="E82" s="129"/>
      <c r="F82" s="131"/>
      <c r="G82" s="131"/>
      <c r="H82" s="131"/>
      <c r="I82" s="45"/>
    </row>
    <row r="83" spans="3:9" ht="19.5" customHeight="1" x14ac:dyDescent="0.15">
      <c r="C83" s="12"/>
      <c r="D83" s="129"/>
      <c r="E83" s="129"/>
      <c r="F83" s="130"/>
      <c r="G83" s="130"/>
      <c r="H83" s="130"/>
      <c r="I83" s="46"/>
    </row>
    <row r="100" spans="12:19" x14ac:dyDescent="0.15">
      <c r="L100" s="78"/>
      <c r="M100" s="78"/>
      <c r="N100" s="78"/>
      <c r="O100" s="78"/>
      <c r="P100" s="78"/>
      <c r="Q100" s="78"/>
      <c r="R100" s="78"/>
      <c r="S100" s="78"/>
    </row>
    <row r="101" spans="12:19" x14ac:dyDescent="0.15">
      <c r="L101" s="78"/>
      <c r="M101" s="78"/>
      <c r="N101" s="78"/>
      <c r="O101" s="78"/>
      <c r="P101" s="78"/>
      <c r="Q101" s="78"/>
      <c r="R101" s="78"/>
      <c r="S101" s="78"/>
    </row>
    <row r="102" spans="12:19" x14ac:dyDescent="0.15">
      <c r="L102" s="78"/>
      <c r="M102" s="78"/>
      <c r="N102" s="78"/>
      <c r="O102" s="78"/>
      <c r="P102" s="78"/>
      <c r="Q102" s="78"/>
      <c r="R102" s="78"/>
      <c r="S102" s="78"/>
    </row>
    <row r="103" spans="12:19" x14ac:dyDescent="0.15">
      <c r="L103" s="78"/>
      <c r="M103" s="78"/>
      <c r="N103" s="78"/>
      <c r="O103" s="78"/>
      <c r="P103" s="78"/>
      <c r="Q103" s="78"/>
      <c r="R103" s="78"/>
      <c r="S103" s="78"/>
    </row>
    <row r="104" spans="12:19" x14ac:dyDescent="0.15">
      <c r="L104" s="78"/>
      <c r="M104" s="78"/>
      <c r="N104" s="78"/>
      <c r="O104" s="78"/>
      <c r="P104" s="78"/>
      <c r="Q104" s="78"/>
      <c r="R104" s="78"/>
      <c r="S104" s="78"/>
    </row>
  </sheetData>
  <mergeCells count="77">
    <mergeCell ref="D72:E72"/>
    <mergeCell ref="E60:F60"/>
    <mergeCell ref="J35:J36"/>
    <mergeCell ref="I35:I36"/>
    <mergeCell ref="G24:H24"/>
    <mergeCell ref="G25:H25"/>
    <mergeCell ref="G26:H26"/>
    <mergeCell ref="G27:H27"/>
    <mergeCell ref="G28:H28"/>
    <mergeCell ref="E35:E36"/>
    <mergeCell ref="F35:F36"/>
    <mergeCell ref="G35:H36"/>
    <mergeCell ref="F62:J62"/>
    <mergeCell ref="F63:J63"/>
    <mergeCell ref="C34:J34"/>
    <mergeCell ref="G38:H38"/>
    <mergeCell ref="G37:H37"/>
    <mergeCell ref="G15:H15"/>
    <mergeCell ref="G16:H16"/>
    <mergeCell ref="G17:H17"/>
    <mergeCell ref="G18:H18"/>
    <mergeCell ref="G19:H19"/>
    <mergeCell ref="C61:H61"/>
    <mergeCell ref="C55:J56"/>
    <mergeCell ref="G39:H39"/>
    <mergeCell ref="G40:H40"/>
    <mergeCell ref="G47:H47"/>
    <mergeCell ref="G48:H48"/>
    <mergeCell ref="C74:C75"/>
    <mergeCell ref="C76:C77"/>
    <mergeCell ref="D83:E83"/>
    <mergeCell ref="F83:H83"/>
    <mergeCell ref="D82:E82"/>
    <mergeCell ref="F82:H82"/>
    <mergeCell ref="D76:E76"/>
    <mergeCell ref="D77:E77"/>
    <mergeCell ref="D78:E78"/>
    <mergeCell ref="D79:E79"/>
    <mergeCell ref="D73:E73"/>
    <mergeCell ref="D74:E74"/>
    <mergeCell ref="D75:E75"/>
    <mergeCell ref="G72:H72"/>
    <mergeCell ref="E12:E13"/>
    <mergeCell ref="G52:H52"/>
    <mergeCell ref="G53:H53"/>
    <mergeCell ref="G41:H41"/>
    <mergeCell ref="G42:H42"/>
    <mergeCell ref="G43:H43"/>
    <mergeCell ref="G44:H44"/>
    <mergeCell ref="G50:H50"/>
    <mergeCell ref="G51:H51"/>
    <mergeCell ref="G45:H45"/>
    <mergeCell ref="G49:H49"/>
    <mergeCell ref="G46:H46"/>
    <mergeCell ref="G20:H20"/>
    <mergeCell ref="G30:H30"/>
    <mergeCell ref="G21:H21"/>
    <mergeCell ref="C36:D36"/>
    <mergeCell ref="F12:F13"/>
    <mergeCell ref="G23:H23"/>
    <mergeCell ref="G22:H22"/>
    <mergeCell ref="G14:H14"/>
    <mergeCell ref="C32:H32"/>
    <mergeCell ref="G29:H29"/>
    <mergeCell ref="J12:J13"/>
    <mergeCell ref="C7:C9"/>
    <mergeCell ref="A1:J1"/>
    <mergeCell ref="A2:J2"/>
    <mergeCell ref="C5:J5"/>
    <mergeCell ref="F7:J7"/>
    <mergeCell ref="F8:J8"/>
    <mergeCell ref="A4:J4"/>
    <mergeCell ref="F9:J9"/>
    <mergeCell ref="G12:H13"/>
    <mergeCell ref="I12:I13"/>
    <mergeCell ref="C13:D13"/>
    <mergeCell ref="C11:J11"/>
  </mergeCells>
  <phoneticPr fontId="1"/>
  <dataValidations count="2">
    <dataValidation type="list" allowBlank="1" showInputMessage="1" showErrorMessage="1" sqref="I14:J29 I37:J52">
      <formula1>"○,☓"</formula1>
    </dataValidation>
    <dataValidation type="list" allowBlank="1" showInputMessage="1" showErrorMessage="1" sqref="E14:E29 E37:E52">
      <formula1>"男,女"</formula1>
    </dataValidation>
  </dataValidations>
  <printOptions horizontalCentered="1"/>
  <pageMargins left="0.19685039370078741" right="0.19685039370078741" top="0.74803149606299213" bottom="0.74803149606299213" header="0.31496062992125984" footer="0.31496062992125984"/>
  <pageSetup paperSize="9" scale="91" orientation="portrait" r:id="rId1"/>
  <headerFooter>
    <oddFooter>&amp;C&amp;P / &amp;N</oddFooter>
  </headerFooter>
  <rowBreaks count="2" manualBreakCount="2">
    <brk id="32" max="16383" man="1"/>
    <brk id="5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RIJYEM提出用登録用紙（Ver.1)</vt:lpstr>
      <vt:lpstr>'RIJYEM提出用登録用紙（Ver.1)'!Print_Titles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YUKIO TSURU</dc:creator>
  <cp:lastModifiedBy>PCUser</cp:lastModifiedBy>
  <cp:lastPrinted>2022-08-04T03:27:16Z</cp:lastPrinted>
  <dcterms:created xsi:type="dcterms:W3CDTF">2017-09-10T08:32:15Z</dcterms:created>
  <dcterms:modified xsi:type="dcterms:W3CDTF">2022-10-28T01:51:51Z</dcterms:modified>
</cp:coreProperties>
</file>